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3B9B54C4-A553-458D-9941-C5186AADBFD7}" xr6:coauthVersionLast="43" xr6:coauthVersionMax="43" xr10:uidLastSave="{00000000-0000-0000-0000-000000000000}"/>
  <bookViews>
    <workbookView xWindow="28680" yWindow="-120" windowWidth="29040" windowHeight="15840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" i="1" l="1"/>
</calcChain>
</file>

<file path=xl/sharedStrings.xml><?xml version="1.0" encoding="utf-8"?>
<sst xmlns="http://schemas.openxmlformats.org/spreadsheetml/2006/main" count="246" uniqueCount="105">
  <si>
    <t>Változás</t>
  </si>
  <si>
    <t>eFt</t>
  </si>
  <si>
    <t>%</t>
  </si>
  <si>
    <t>Immateriális javak</t>
  </si>
  <si>
    <t>Jegyzett tőke</t>
  </si>
  <si>
    <t>Goodwill</t>
  </si>
  <si>
    <t>Tőketartalék</t>
  </si>
  <si>
    <t>Befektetési célú ingatlanok</t>
  </si>
  <si>
    <t>Átváltási tartalék</t>
  </si>
  <si>
    <t>Ingatlanok</t>
  </si>
  <si>
    <t>Eredménytartalék</t>
  </si>
  <si>
    <t>Gépek és berendezések</t>
  </si>
  <si>
    <t>Anyavállalatra jutó saját tőke</t>
  </si>
  <si>
    <t>Befektetés közös vállalkozásban</t>
  </si>
  <si>
    <t>Nem ellenőrzésre jogosító részesedés</t>
  </si>
  <si>
    <t>Halasztott adó követelések</t>
  </si>
  <si>
    <t>Saját tőke</t>
  </si>
  <si>
    <t>Pénzügyi eszközök</t>
  </si>
  <si>
    <t>Éven túli eszközök</t>
  </si>
  <si>
    <t>Hosszú lejáratú hitelek, kölcsönök</t>
  </si>
  <si>
    <t>Halasztott adó kötelezettségek</t>
  </si>
  <si>
    <t>Készletek</t>
  </si>
  <si>
    <t>Vevőkövetelések</t>
  </si>
  <si>
    <t>Hosszú lejáratú kötelezettségek</t>
  </si>
  <si>
    <t>Követelések kapcsolt vállalkozással szemben</t>
  </si>
  <si>
    <t xml:space="preserve">Egyéb rövid lejáratú követelések </t>
  </si>
  <si>
    <t>Rövid lejáratú hitelek és kölcsönök</t>
  </si>
  <si>
    <t>Tényleges jövedelemadó követelések</t>
  </si>
  <si>
    <t>Szállítói kötelezettségek</t>
  </si>
  <si>
    <t>Aktív időbeli elhatárolások</t>
  </si>
  <si>
    <t>Kötelezettségek kapcsolt vállalkozással szemben</t>
  </si>
  <si>
    <t>Pénzeszközök és pénzeszköz-egyenértékesek</t>
  </si>
  <si>
    <t>Forgóeszközök</t>
  </si>
  <si>
    <t>Egyéb kötelezettségek</t>
  </si>
  <si>
    <t>Tényleges jövedelemadó kötelezettségek</t>
  </si>
  <si>
    <t>Passzív időbeli elhatárolások</t>
  </si>
  <si>
    <t>Rövid lejáratú kötelezettségek</t>
  </si>
  <si>
    <t>Eszközök összesen</t>
  </si>
  <si>
    <t>Kötelezettségek és saját tőke összesen</t>
  </si>
  <si>
    <t>Konszolidált eredménykimutatás</t>
  </si>
  <si>
    <t>(adatok ezer forintban, kivéve egy részvényre jutó nyereség)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</si>
  <si>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</si>
  <si>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</si>
  <si>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</si>
  <si>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</si>
  <si>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</si>
  <si>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</si>
  <si>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</si>
  <si>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</si>
  <si>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</si>
  <si>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</si>
  <si>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műveletek és adófizetés előtti eredmény (EBIT)</t>
  </si>
  <si>
    <t>Pénzügyi bevételek</t>
  </si>
  <si>
    <t>Pénzügyi ráfordítások</t>
  </si>
  <si>
    <t>Tőkemódszer alkalmazásával elszámolt közös vállalkozás eredményéből való részesedés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</si>
  <si>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</si>
  <si>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</si>
  <si>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</si>
  <si>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</si>
  <si>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</si>
  <si>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</si>
  <si>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</si>
  <si>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</si>
  <si>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</si>
  <si>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</si>
  <si>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</si>
  <si>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</si>
  <si>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</si>
  <si>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</si>
  <si>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</si>
  <si>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</si>
  <si>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</si>
  <si>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</si>
  <si>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</si>
  <si>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</si>
  <si>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</si>
  <si>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</si>
  <si>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szegmensszintű eredménykimutatás
(adatok e Ft-ban)</t>
  </si>
  <si>
    <t>Változás
(e Ft)</t>
  </si>
  <si>
    <t>Változás
(%)</t>
  </si>
  <si>
    <t>(adatok e Ft-ban)</t>
  </si>
  <si>
    <t>Konszolidált mérleg
adatok ezer forintban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</si>
  <si>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</si>
  <si>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</si>
  <si>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</si>
  <si>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</si>
  <si>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</si>
  <si>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</si>
  <si>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</si>
  <si>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 xml:space="preserve">Visszavásárolt saját részvények </t>
  </si>
  <si>
    <t>2018
10-12. hó</t>
  </si>
  <si>
    <t>2018
1-3. hó</t>
  </si>
  <si>
    <t>Elkülönített pénzeszköz</t>
  </si>
  <si>
    <t>2019. 01-03. hó</t>
  </si>
  <si>
    <t>2018. 01-03. hó</t>
  </si>
  <si>
    <t>2019. március 31. (nem auditált)</t>
  </si>
  <si>
    <t>2018. december 31. (auditált)</t>
  </si>
  <si>
    <t>2019
01-03. hó</t>
  </si>
  <si>
    <t>2018
01-03. hó</t>
  </si>
  <si>
    <t>Céltartalékok várható kötelezettségekre</t>
  </si>
  <si>
    <t>OK</t>
  </si>
  <si>
    <t>Értékcsökkenés eszközhasználati jog</t>
  </si>
  <si>
    <t>Eszközhasználati jog</t>
  </si>
  <si>
    <t>Egyéb hosszú lejáratú kötelezettségek</t>
  </si>
  <si>
    <t>Lízingkötelezettségek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</si>
</sst>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8"/>
      <color theme="0" tint="-0.34998626667073579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6" fillId="0" borderId="0" xfId="0" applyFont="1"/>
    <xf numFmtId="0" fontId="5" fillId="0" borderId="8" xfId="0" applyFont="1" applyBorder="1" applyAlignment="1">
      <alignment horizontal="left" vertical="center" wrapText="1" readingOrder="1"/>
    </xf>
    <xf numFmtId="3" fontId="5" fillId="0" borderId="8" xfId="0" applyNumberFormat="1" applyFont="1" applyBorder="1" applyAlignment="1">
      <alignment horizontal="right" wrapText="1" readingOrder="1"/>
    </xf>
    <xf numFmtId="9" fontId="5" fillId="0" borderId="8" xfId="1" applyFont="1" applyBorder="1" applyAlignment="1">
      <alignment horizontal="right" wrapText="1" readingOrder="1"/>
    </xf>
    <xf numFmtId="0" fontId="7" fillId="0" borderId="8" xfId="0" applyFont="1" applyBorder="1" applyAlignment="1">
      <alignment horizontal="left" vertical="center" wrapText="1" readingOrder="1"/>
    </xf>
    <xf numFmtId="3" fontId="7" fillId="0" borderId="8" xfId="0" applyNumberFormat="1" applyFont="1" applyBorder="1" applyAlignment="1">
      <alignment horizontal="right" wrapText="1" readingOrder="1"/>
    </xf>
    <xf numFmtId="9" fontId="7" fillId="0" borderId="8" xfId="1" applyFont="1" applyBorder="1" applyAlignment="1">
      <alignment horizontal="right" wrapText="1" readingOrder="1"/>
    </xf>
    <xf numFmtId="3" fontId="8" fillId="0" borderId="8" xfId="0" applyNumberFormat="1" applyFont="1" applyBorder="1" applyAlignment="1">
      <alignment wrapText="1"/>
    </xf>
    <xf numFmtId="0" fontId="8" fillId="0" borderId="8" xfId="0" applyFont="1" applyBorder="1" applyAlignment="1">
      <alignment wrapText="1"/>
    </xf>
    <xf numFmtId="9" fontId="8" fillId="0" borderId="8" xfId="1" applyFont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8" fillId="0" borderId="8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9" fontId="8" fillId="0" borderId="8" xfId="1" applyFont="1" applyBorder="1" applyAlignment="1">
      <alignment horizontal="right" vertical="top" wrapText="1"/>
    </xf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right" vertical="center" wrapText="1" readingOrder="1"/>
    </xf>
    <xf numFmtId="9" fontId="5" fillId="0" borderId="8" xfId="1" applyFont="1" applyBorder="1" applyAlignment="1">
      <alignment horizontal="right" vertical="center" wrapText="1" readingOrder="1"/>
    </xf>
    <xf numFmtId="0" fontId="8" fillId="0" borderId="8" xfId="0" applyFont="1" applyBorder="1" applyAlignment="1">
      <alignment vertical="center" wrapText="1"/>
    </xf>
    <xf numFmtId="9" fontId="8" fillId="0" borderId="8" xfId="1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 wrapText="1" readingOrder="1"/>
    </xf>
    <xf numFmtId="3" fontId="7" fillId="0" borderId="8" xfId="0" applyNumberFormat="1" applyFont="1" applyBorder="1" applyAlignment="1">
      <alignment horizontal="right" vertical="center" wrapText="1" readingOrder="1"/>
    </xf>
    <xf numFmtId="9" fontId="7" fillId="0" borderId="8" xfId="1" applyFont="1" applyBorder="1" applyAlignment="1">
      <alignment horizontal="right" vertical="center" wrapText="1" readingOrder="1"/>
    </xf>
    <xf numFmtId="9" fontId="8" fillId="0" borderId="8" xfId="1" applyFont="1" applyBorder="1" applyAlignment="1">
      <alignment horizontal="right" vertical="center" wrapText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horizontal="center" vertical="center" wrapText="1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3" fillId="0" borderId="11" xfId="2" applyNumberFormat="1" applyFont="1" applyBorder="1" applyAlignment="1">
      <alignment vertical="center"/>
    </xf>
    <xf numFmtId="9" fontId="11" fillId="0" borderId="14" xfId="1" applyFont="1" applyBorder="1" applyAlignment="1">
      <alignment vertical="center"/>
    </xf>
    <xf numFmtId="165" fontId="14" fillId="0" borderId="11" xfId="2" applyNumberFormat="1" applyFont="1" applyBorder="1" applyAlignment="1">
      <alignment vertical="center"/>
    </xf>
    <xf numFmtId="9" fontId="8" fillId="0" borderId="14" xfId="1" applyFont="1" applyBorder="1" applyAlignment="1">
      <alignment vertical="center"/>
    </xf>
    <xf numFmtId="9" fontId="15" fillId="0" borderId="11" xfId="1" applyFont="1" applyBorder="1" applyAlignment="1">
      <alignment vertical="center"/>
    </xf>
    <xf numFmtId="9" fontId="16" fillId="0" borderId="14" xfId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165" fontId="11" fillId="0" borderId="15" xfId="2" applyNumberFormat="1" applyFont="1" applyBorder="1" applyAlignment="1">
      <alignment vertical="center"/>
    </xf>
    <xf numFmtId="9" fontId="11" fillId="0" borderId="17" xfId="1" applyFont="1" applyBorder="1" applyAlignment="1">
      <alignment vertical="center"/>
    </xf>
    <xf numFmtId="9" fontId="18" fillId="0" borderId="0" xfId="1" applyFont="1"/>
    <xf numFmtId="0" fontId="19" fillId="0" borderId="0" xfId="0" applyFont="1"/>
    <xf numFmtId="0" fontId="20" fillId="0" borderId="0" xfId="0" applyFont="1" applyAlignment="1">
      <alignment horizontal="right"/>
    </xf>
    <xf numFmtId="3" fontId="21" fillId="0" borderId="0" xfId="1" applyNumberFormat="1" applyFont="1"/>
    <xf numFmtId="3" fontId="22" fillId="0" borderId="0" xfId="0" applyNumberFormat="1" applyFont="1"/>
    <xf numFmtId="14" fontId="11" fillId="0" borderId="11" xfId="2" applyNumberFormat="1" applyFont="1" applyBorder="1" applyAlignment="1">
      <alignment horizontal="left" vertical="top" wrapText="1"/>
    </xf>
    <xf numFmtId="0" fontId="17" fillId="0" borderId="0" xfId="0" quotePrefix="1" applyFont="1"/>
    <xf numFmtId="165" fontId="4" fillId="0" borderId="0" xfId="0" applyNumberFormat="1" applyFont="1"/>
    <xf numFmtId="165" fontId="8" fillId="0" borderId="12" xfId="2" applyNumberFormat="1" applyFont="1" applyBorder="1" applyAlignment="1">
      <alignment vertical="center"/>
    </xf>
    <xf numFmtId="165" fontId="11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 wrapText="1"/>
    </xf>
    <xf numFmtId="165" fontId="11" fillId="0" borderId="12" xfId="2" applyNumberFormat="1" applyFont="1" applyBorder="1" applyAlignment="1">
      <alignment vertical="center"/>
    </xf>
    <xf numFmtId="165" fontId="16" fillId="0" borderId="12" xfId="2" applyNumberFormat="1" applyFont="1" applyBorder="1" applyAlignment="1">
      <alignment vertical="center"/>
    </xf>
    <xf numFmtId="165" fontId="11" fillId="0" borderId="16" xfId="2" applyNumberFormat="1" applyFont="1" applyBorder="1" applyAlignment="1">
      <alignment vertical="center"/>
    </xf>
    <xf numFmtId="165" fontId="8" fillId="3" borderId="11" xfId="2" applyNumberFormat="1" applyFont="1" applyFill="1" applyBorder="1" applyAlignment="1">
      <alignment horizontal="center" vertical="center" wrapText="1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8" xfId="2" applyNumberFormat="1" applyFont="1" applyBorder="1" applyAlignment="1">
      <alignment horizontal="center" vertical="center"/>
    </xf>
    <xf numFmtId="165" fontId="11" fillId="0" borderId="14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9" fontId="15" fillId="0" borderId="14" xfId="1" applyFont="1" applyBorder="1" applyAlignment="1">
      <alignment vertical="center"/>
    </xf>
    <xf numFmtId="165" fontId="11" fillId="0" borderId="17" xfId="2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3" fontId="8" fillId="0" borderId="8" xfId="0" applyNumberFormat="1" applyFont="1" applyBorder="1" applyAlignment="1">
      <alignment horizontal="right" wrapText="1" readingOrder="1"/>
    </xf>
    <xf numFmtId="3" fontId="6" fillId="0" borderId="0" xfId="0" applyNumberFormat="1" applyFont="1"/>
    <xf numFmtId="0" fontId="23" fillId="0" borderId="0" xfId="0" applyFont="1" applyFill="1" applyAlignment="1">
      <alignment horizontal="right"/>
    </xf>
    <xf numFmtId="0" fontId="19" fillId="0" borderId="0" xfId="0" applyFont="1" applyFill="1"/>
    <xf numFmtId="0" fontId="0" fillId="0" borderId="0" xfId="0" applyFill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showGridLines="0" workbookViewId="0">
      <selection activeCell="A2" sqref="A2"/>
    </sheetView>
  </sheetViews>
  <sheetFormatPr defaultRowHeight="14.5" x14ac:dyDescent="0.35"/>
  <cols>
    <col min="1" max="1" width="38.7265625" bestFit="1" customWidth="1"/>
    <col min="2" max="3" width="13.1796875" customWidth="1"/>
    <col min="4" max="4" width="8.81640625" bestFit="1" customWidth="1"/>
    <col min="5" max="5" width="6.54296875" bestFit="1" customWidth="1"/>
    <col min="6" max="7" width="13.1796875" customWidth="1"/>
    <col min="8" max="8" width="9.453125" bestFit="1" customWidth="1"/>
    <col min="9" max="9" width="6.81640625" bestFit="1" customWidth="1"/>
  </cols>
  <sheetData>
    <row r="1" spans="1:9" s="18" customFormat="1" ht="15" thickBot="1" x14ac:dyDescent="0.4">
      <c r="A1" s="66" t="s">
        <v>39</v>
      </c>
      <c r="B1" s="66" t="s">
        <v>93</v>
      </c>
      <c r="C1" s="66" t="s">
        <v>94</v>
      </c>
      <c r="D1" s="76" t="s">
        <v>0</v>
      </c>
      <c r="E1" s="77"/>
      <c r="F1" s="66" t="s">
        <v>93</v>
      </c>
      <c r="G1" s="66" t="s">
        <v>94</v>
      </c>
      <c r="H1" s="76" t="s">
        <v>0</v>
      </c>
      <c r="I1" s="77"/>
    </row>
    <row r="2" spans="1:9" s="18" customFormat="1" ht="26.5" thickBot="1" x14ac:dyDescent="0.4">
      <c r="A2" s="67" t="s">
        <v>40</v>
      </c>
      <c r="B2" s="67" t="s">
        <v>41</v>
      </c>
      <c r="C2" s="67" t="s">
        <v>41</v>
      </c>
      <c r="D2" s="19" t="s">
        <v>1</v>
      </c>
      <c r="E2" s="19" t="s">
        <v>2</v>
      </c>
      <c r="F2" s="67" t="s">
        <v>41</v>
      </c>
      <c r="G2" s="67" t="s">
        <v>41</v>
      </c>
      <c r="H2" s="19" t="s">
        <v>1</v>
      </c>
      <c r="I2" s="19" t="s">
        <v>2</v>
      </c>
    </row>
    <row r="3" spans="1:9" ht="15.75" customHeight="1" thickBot="1" x14ac:dyDescent="0.4">
      <c r="A3" s="2" t="s">
        <v>42</v>
      </c>
      <c r="B3" s="20">
        <v>1831602.4623074585</v>
      </c>
      <c r="C3" s="20">
        <v>2576010.2384439511</v>
      </c>
      <c r="D3" s="20">
        <v>-744407.77613649261</v>
      </c>
      <c r="E3" s="21">
        <v>-0.2889770254120399</v>
      </c>
      <c r="F3" s="20">
        <v>1831602.4623074585</v>
      </c>
      <c r="G3" s="20">
        <v>2576010.2384439511</v>
      </c>
      <c r="H3" s="20">
        <v>-744407.77613649261</v>
      </c>
      <c r="I3" s="21">
        <v>-0.2889770254120399</v>
      </c>
    </row>
    <row r="4" spans="1:9" ht="15" thickBot="1" x14ac:dyDescent="0.4">
      <c r="A4" s="2" t="s">
        <v>43</v>
      </c>
      <c r="B4" s="20">
        <v>26389.503672776027</v>
      </c>
      <c r="C4" s="20">
        <v>41974.266195442608</v>
      </c>
      <c r="D4" s="20">
        <v>-15584.76252266658</v>
      </c>
      <c r="E4" s="21">
        <v>-0.37129326931172674</v>
      </c>
      <c r="F4" s="20">
        <v>26389.503672776027</v>
      </c>
      <c r="G4" s="20">
        <v>41974.266195442608</v>
      </c>
      <c r="H4" s="20">
        <v>-15584.76252266658</v>
      </c>
      <c r="I4" s="21">
        <v>-0.37129326931172674</v>
      </c>
    </row>
    <row r="5" spans="1:9" ht="15" thickBot="1" x14ac:dyDescent="0.4">
      <c r="A5" s="2" t="s">
        <v>87</v>
      </c>
      <c r="B5" s="20">
        <v>0</v>
      </c>
      <c r="C5" s="20">
        <v>0</v>
      </c>
      <c r="D5" s="20">
        <v>0</v>
      </c>
      <c r="E5" s="23">
        <v>0</v>
      </c>
      <c r="F5" s="20">
        <v>0</v>
      </c>
      <c r="G5" s="20"/>
      <c r="H5" s="20">
        <v>0</v>
      </c>
      <c r="I5" s="23">
        <v>0</v>
      </c>
    </row>
    <row r="6" spans="1:9" ht="15" thickBot="1" x14ac:dyDescent="0.4">
      <c r="A6" s="2"/>
      <c r="B6" s="22"/>
      <c r="C6" s="22"/>
      <c r="D6" s="22"/>
      <c r="E6" s="23"/>
      <c r="F6" s="22"/>
      <c r="G6" s="22"/>
      <c r="H6" s="22"/>
      <c r="I6" s="23"/>
    </row>
    <row r="7" spans="1:9" ht="15" thickBot="1" x14ac:dyDescent="0.4">
      <c r="A7" s="2" t="s">
        <v>44</v>
      </c>
      <c r="B7" s="20">
        <v>-158694.89396649998</v>
      </c>
      <c r="C7" s="20">
        <v>-67118.487155980794</v>
      </c>
      <c r="D7" s="20">
        <v>-91576.406810519184</v>
      </c>
      <c r="E7" s="21">
        <v>1.3643991497856487</v>
      </c>
      <c r="F7" s="20">
        <v>-158694.89396649998</v>
      </c>
      <c r="G7" s="20">
        <v>-67118.487155980794</v>
      </c>
      <c r="H7" s="20">
        <v>-91576.406810519184</v>
      </c>
      <c r="I7" s="21">
        <v>1.3643991497856487</v>
      </c>
    </row>
    <row r="8" spans="1:9" ht="15" thickBot="1" x14ac:dyDescent="0.4">
      <c r="A8" s="2" t="s">
        <v>45</v>
      </c>
      <c r="B8" s="20">
        <v>16429.076045743546</v>
      </c>
      <c r="C8" s="20">
        <v>17690.376116131101</v>
      </c>
      <c r="D8" s="20">
        <v>-1261.300070387555</v>
      </c>
      <c r="E8" s="21">
        <v>-7.1298657649083511E-2</v>
      </c>
      <c r="F8" s="20">
        <v>16429.076045743546</v>
      </c>
      <c r="G8" s="20">
        <v>17690.376116131101</v>
      </c>
      <c r="H8" s="20">
        <v>-1261.300070387555</v>
      </c>
      <c r="I8" s="21">
        <v>-7.1298657649083511E-2</v>
      </c>
    </row>
    <row r="9" spans="1:9" ht="15" thickBot="1" x14ac:dyDescent="0.4">
      <c r="A9" s="2" t="s">
        <v>46</v>
      </c>
      <c r="B9" s="20">
        <v>236324.87301999997</v>
      </c>
      <c r="C9" s="20">
        <v>346496.13355756999</v>
      </c>
      <c r="D9" s="20">
        <v>-110171.26053757002</v>
      </c>
      <c r="E9" s="21">
        <v>-0.31795812382208061</v>
      </c>
      <c r="F9" s="20">
        <v>236324.87301999997</v>
      </c>
      <c r="G9" s="20">
        <v>346496.13355756999</v>
      </c>
      <c r="H9" s="20">
        <v>-110171.26053757002</v>
      </c>
      <c r="I9" s="21">
        <v>-0.31795812382208061</v>
      </c>
    </row>
    <row r="10" spans="1:9" ht="15" thickBot="1" x14ac:dyDescent="0.4">
      <c r="A10" s="2" t="s">
        <v>47</v>
      </c>
      <c r="B10" s="24">
        <v>1218324.3849291094</v>
      </c>
      <c r="C10" s="20">
        <v>1321489.09817867</v>
      </c>
      <c r="D10" s="20">
        <v>-103164.71324956068</v>
      </c>
      <c r="E10" s="21">
        <v>-7.8067018026668919E-2</v>
      </c>
      <c r="F10" s="20">
        <v>1218324.3849291094</v>
      </c>
      <c r="G10" s="20">
        <v>1321489.09817867</v>
      </c>
      <c r="H10" s="20">
        <v>-103164.71324956068</v>
      </c>
      <c r="I10" s="21">
        <v>-7.8067018026668919E-2</v>
      </c>
    </row>
    <row r="11" spans="1:9" ht="15" thickBot="1" x14ac:dyDescent="0.4">
      <c r="A11" s="2" t="s">
        <v>48</v>
      </c>
      <c r="B11" s="20">
        <v>218402.09782686454</v>
      </c>
      <c r="C11" s="20">
        <v>170236.94922350801</v>
      </c>
      <c r="D11" s="20">
        <v>48165.148603356531</v>
      </c>
      <c r="E11" s="21">
        <v>0.28293005028020912</v>
      </c>
      <c r="F11" s="20">
        <v>218402.09782686454</v>
      </c>
      <c r="G11" s="20">
        <v>170236.94922350801</v>
      </c>
      <c r="H11" s="20">
        <v>48165.148603356531</v>
      </c>
      <c r="I11" s="21">
        <v>0.28293005028020912</v>
      </c>
    </row>
    <row r="12" spans="1:9" ht="15" thickBot="1" x14ac:dyDescent="0.4">
      <c r="A12" s="2" t="s">
        <v>49</v>
      </c>
      <c r="B12" s="20">
        <v>22816.824214779037</v>
      </c>
      <c r="C12" s="20">
        <v>21471.725639942601</v>
      </c>
      <c r="D12" s="20">
        <v>1345.0985748364365</v>
      </c>
      <c r="E12" s="21">
        <v>6.2645108147909079E-2</v>
      </c>
      <c r="F12" s="20">
        <v>22816.824214779037</v>
      </c>
      <c r="G12" s="20">
        <v>21471.725639942601</v>
      </c>
      <c r="H12" s="20">
        <v>1345.0985748364365</v>
      </c>
      <c r="I12" s="21">
        <v>6.2645108147909079E-2</v>
      </c>
    </row>
    <row r="13" spans="1:9" ht="15" thickBot="1" x14ac:dyDescent="0.4">
      <c r="A13" s="2" t="s">
        <v>101</v>
      </c>
      <c r="B13" s="20">
        <v>30818.01955700785</v>
      </c>
      <c r="C13" s="20">
        <v>0</v>
      </c>
      <c r="D13" s="20">
        <v>30818.01955700785</v>
      </c>
      <c r="E13" s="21">
        <v>0</v>
      </c>
      <c r="F13" s="20">
        <v>30818.01955700785</v>
      </c>
      <c r="G13" s="20">
        <v>0</v>
      </c>
      <c r="H13" s="20">
        <v>30818.01955700785</v>
      </c>
      <c r="I13" s="21">
        <v>0</v>
      </c>
    </row>
    <row r="14" spans="1:9" ht="15" thickBot="1" x14ac:dyDescent="0.4">
      <c r="A14" s="2" t="s">
        <v>50</v>
      </c>
      <c r="B14" s="20">
        <v>30437.163228638456</v>
      </c>
      <c r="C14" s="20">
        <v>39073.237635278703</v>
      </c>
      <c r="D14" s="20">
        <v>-8636.0744066402476</v>
      </c>
      <c r="E14" s="21">
        <v>-0.22102274931122809</v>
      </c>
      <c r="F14" s="20">
        <v>30437.163228638456</v>
      </c>
      <c r="G14" s="20">
        <v>39073.237635278703</v>
      </c>
      <c r="H14" s="20">
        <v>-8636.0744066402476</v>
      </c>
      <c r="I14" s="21">
        <v>-0.22102274931122809</v>
      </c>
    </row>
    <row r="15" spans="1:9" ht="26.5" thickBot="1" x14ac:dyDescent="0.4">
      <c r="A15" s="5" t="s">
        <v>51</v>
      </c>
      <c r="B15" s="25">
        <v>243134.42112459172</v>
      </c>
      <c r="C15" s="25">
        <v>768645.4714442743</v>
      </c>
      <c r="D15" s="25">
        <v>-525511.05031968257</v>
      </c>
      <c r="E15" s="26">
        <v>-0.68368457220238943</v>
      </c>
      <c r="F15" s="25">
        <v>243134.42112459172</v>
      </c>
      <c r="G15" s="25">
        <v>768645.4714442743</v>
      </c>
      <c r="H15" s="25">
        <v>-525511.05031968257</v>
      </c>
      <c r="I15" s="26">
        <v>-0.68368457220238943</v>
      </c>
    </row>
    <row r="16" spans="1:9" ht="15" thickBot="1" x14ac:dyDescent="0.4">
      <c r="A16" s="2" t="s">
        <v>52</v>
      </c>
      <c r="B16" s="20">
        <v>-2086.8253736224174</v>
      </c>
      <c r="C16" s="20">
        <v>6744.5784935408828</v>
      </c>
      <c r="D16" s="20">
        <v>-8831.4038671633007</v>
      </c>
      <c r="E16" s="21">
        <v>-1.30940782668938</v>
      </c>
      <c r="F16" s="20">
        <v>-2086.8253736224174</v>
      </c>
      <c r="G16" s="20">
        <v>6744.5784935408828</v>
      </c>
      <c r="H16" s="20">
        <v>-8831.4038671633007</v>
      </c>
      <c r="I16" s="21">
        <v>-1.30940782668938</v>
      </c>
    </row>
    <row r="17" spans="1:9" ht="15" thickBot="1" x14ac:dyDescent="0.4">
      <c r="A17" s="2" t="s">
        <v>53</v>
      </c>
      <c r="B17" s="20">
        <v>31927.768037922098</v>
      </c>
      <c r="C17" s="20">
        <v>24175.706622039299</v>
      </c>
      <c r="D17" s="20">
        <v>7752.0614158827993</v>
      </c>
      <c r="E17" s="21">
        <v>0.32065500864474372</v>
      </c>
      <c r="F17" s="20">
        <v>31927.768037922098</v>
      </c>
      <c r="G17" s="20">
        <v>24175.706622039299</v>
      </c>
      <c r="H17" s="20">
        <v>7752.0614158827993</v>
      </c>
      <c r="I17" s="21">
        <v>0.32065500864474372</v>
      </c>
    </row>
    <row r="18" spans="1:9" ht="26.5" thickBot="1" x14ac:dyDescent="0.4">
      <c r="A18" s="2" t="s">
        <v>54</v>
      </c>
      <c r="B18" s="20">
        <v>-8887.1236999999874</v>
      </c>
      <c r="C18" s="20">
        <v>-3454.29900000003</v>
      </c>
      <c r="D18" s="20">
        <v>-5432.8246999999574</v>
      </c>
      <c r="E18" s="21">
        <v>1.5727719864435332</v>
      </c>
      <c r="F18" s="20">
        <v>-8887.1236999999874</v>
      </c>
      <c r="G18" s="20">
        <v>-3454.29900000003</v>
      </c>
      <c r="H18" s="20">
        <v>-5432.8246999999574</v>
      </c>
      <c r="I18" s="21">
        <v>1.5727719864435332</v>
      </c>
    </row>
    <row r="19" spans="1:9" ht="15" thickBot="1" x14ac:dyDescent="0.4">
      <c r="A19" s="5" t="s">
        <v>55</v>
      </c>
      <c r="B19" s="25">
        <v>200232.70401304722</v>
      </c>
      <c r="C19" s="25">
        <v>747760.04431577586</v>
      </c>
      <c r="D19" s="25">
        <v>-547527.34030272858</v>
      </c>
      <c r="E19" s="26">
        <v>-0.73222331744635205</v>
      </c>
      <c r="F19" s="25">
        <v>200232.70401304722</v>
      </c>
      <c r="G19" s="25">
        <v>747760.04431577586</v>
      </c>
      <c r="H19" s="25">
        <v>-547527.34030272858</v>
      </c>
      <c r="I19" s="26">
        <v>-0.73222331744635205</v>
      </c>
    </row>
    <row r="20" spans="1:9" ht="15" thickBot="1" x14ac:dyDescent="0.4">
      <c r="A20" s="9"/>
      <c r="B20" s="9"/>
      <c r="C20" s="9"/>
      <c r="D20" s="9"/>
      <c r="E20" s="10"/>
      <c r="F20" s="9"/>
      <c r="G20" s="9"/>
      <c r="H20" s="9"/>
      <c r="I20" s="10"/>
    </row>
    <row r="21" spans="1:9" ht="15" thickBot="1" x14ac:dyDescent="0.4">
      <c r="A21" s="2" t="s">
        <v>56</v>
      </c>
      <c r="B21" s="20">
        <v>34151.395899771691</v>
      </c>
      <c r="C21" s="20">
        <v>110736.75050253409</v>
      </c>
      <c r="D21" s="20">
        <v>-76585.354602762411</v>
      </c>
      <c r="E21" s="21">
        <v>-0.69159835605804443</v>
      </c>
      <c r="F21" s="20">
        <v>34151.395899771691</v>
      </c>
      <c r="G21" s="20">
        <v>110736.75050253409</v>
      </c>
      <c r="H21" s="20">
        <v>-76585.354602762411</v>
      </c>
      <c r="I21" s="21">
        <v>-0.69159835605804443</v>
      </c>
    </row>
    <row r="22" spans="1:9" ht="15" thickBot="1" x14ac:dyDescent="0.4">
      <c r="A22" s="22"/>
      <c r="B22" s="64"/>
      <c r="C22" s="64"/>
      <c r="D22" s="64"/>
      <c r="E22" s="27"/>
      <c r="F22" s="64"/>
      <c r="G22" s="64"/>
      <c r="H22" s="64"/>
      <c r="I22" s="27"/>
    </row>
    <row r="23" spans="1:9" ht="15" thickBot="1" x14ac:dyDescent="0.4">
      <c r="A23" s="5" t="s">
        <v>57</v>
      </c>
      <c r="B23" s="25">
        <v>166081.30811327553</v>
      </c>
      <c r="C23" s="25">
        <v>637023.29381324176</v>
      </c>
      <c r="D23" s="25">
        <v>-470941.9856999662</v>
      </c>
      <c r="E23" s="26">
        <v>-0.73928534525149381</v>
      </c>
      <c r="F23" s="25">
        <v>166081.30811327553</v>
      </c>
      <c r="G23" s="25">
        <v>637023.29381324176</v>
      </c>
      <c r="H23" s="25">
        <v>-470941.9856999662</v>
      </c>
      <c r="I23" s="26">
        <v>-0.73928534525149381</v>
      </c>
    </row>
    <row r="24" spans="1:9" ht="26.5" thickBot="1" x14ac:dyDescent="0.4">
      <c r="A24" s="2" t="s">
        <v>58</v>
      </c>
      <c r="B24" s="20">
        <v>27417.891373939536</v>
      </c>
      <c r="C24" s="20">
        <v>22330.060338122599</v>
      </c>
      <c r="D24" s="20">
        <v>5087.8310358169365</v>
      </c>
      <c r="E24" s="21">
        <v>0.22784672136021178</v>
      </c>
      <c r="F24" s="20">
        <v>27417.891373939536</v>
      </c>
      <c r="G24" s="20">
        <v>22330.060338122599</v>
      </c>
      <c r="H24" s="20">
        <v>5087.8310358169365</v>
      </c>
      <c r="I24" s="21">
        <v>0.22784672136021178</v>
      </c>
    </row>
    <row r="25" spans="1:9" ht="15" thickBot="1" x14ac:dyDescent="0.4">
      <c r="A25" s="5" t="s">
        <v>59</v>
      </c>
      <c r="B25" s="25">
        <v>27417.891373939536</v>
      </c>
      <c r="C25" s="25">
        <v>22330.060338122599</v>
      </c>
      <c r="D25" s="25">
        <v>5087.8310358169365</v>
      </c>
      <c r="E25" s="21">
        <v>0.22784672136021178</v>
      </c>
      <c r="F25" s="25">
        <v>27417.891373939536</v>
      </c>
      <c r="G25" s="25">
        <v>22330.060338122599</v>
      </c>
      <c r="H25" s="25">
        <v>5087.8310358169365</v>
      </c>
      <c r="I25" s="26">
        <v>0.22784672136021178</v>
      </c>
    </row>
    <row r="26" spans="1:9" ht="15" thickBot="1" x14ac:dyDescent="0.4">
      <c r="A26" s="2"/>
      <c r="B26" s="22"/>
      <c r="C26" s="22"/>
      <c r="D26" s="22"/>
      <c r="E26" s="23"/>
      <c r="F26" s="22"/>
      <c r="G26" s="22"/>
      <c r="H26" s="22"/>
      <c r="I26" s="23"/>
    </row>
    <row r="27" spans="1:9" ht="15" thickBot="1" x14ac:dyDescent="0.4">
      <c r="A27" s="5" t="s">
        <v>60</v>
      </c>
      <c r="B27" s="25">
        <v>193499.19948721508</v>
      </c>
      <c r="C27" s="25">
        <v>659353.35415136442</v>
      </c>
      <c r="D27" s="25">
        <v>-465854.15466414933</v>
      </c>
      <c r="E27" s="26">
        <v>-0.7065318644867401</v>
      </c>
      <c r="F27" s="25">
        <v>193499.19948721508</v>
      </c>
      <c r="G27" s="25">
        <v>659353.35415136442</v>
      </c>
      <c r="H27" s="25">
        <v>-465854.15466414933</v>
      </c>
      <c r="I27" s="26">
        <v>-0.7065318644867401</v>
      </c>
    </row>
    <row r="28" spans="1:9" ht="15" thickBot="1" x14ac:dyDescent="0.4">
      <c r="A28" s="5" t="s">
        <v>61</v>
      </c>
      <c r="B28" s="64"/>
      <c r="C28" s="64"/>
      <c r="D28" s="64"/>
      <c r="E28" s="27"/>
      <c r="F28" s="64"/>
      <c r="G28" s="64"/>
      <c r="H28" s="64"/>
      <c r="I28" s="27"/>
    </row>
    <row r="29" spans="1:9" ht="15" thickBot="1" x14ac:dyDescent="0.4">
      <c r="A29" s="2" t="s">
        <v>62</v>
      </c>
      <c r="B29" s="25">
        <v>197908.48615254529</v>
      </c>
      <c r="C29" s="25">
        <v>663229.31000000006</v>
      </c>
      <c r="D29" s="25">
        <v>-465320.82384745474</v>
      </c>
      <c r="E29" s="26">
        <v>-0.70159870324104745</v>
      </c>
      <c r="F29" s="25">
        <v>197908.48615254529</v>
      </c>
      <c r="G29" s="25">
        <v>663229.31000000006</v>
      </c>
      <c r="H29" s="25">
        <v>-465320.82384745474</v>
      </c>
      <c r="I29" s="26">
        <v>-0.70159870324104745</v>
      </c>
    </row>
    <row r="30" spans="1:9" ht="15" thickBot="1" x14ac:dyDescent="0.4">
      <c r="A30" s="2" t="s">
        <v>63</v>
      </c>
      <c r="B30" s="25">
        <v>-4409.2866653301608</v>
      </c>
      <c r="C30" s="25">
        <v>-3875.9560000000001</v>
      </c>
      <c r="D30" s="25">
        <v>-533.33066533016063</v>
      </c>
      <c r="E30" s="26">
        <v>0.13759977288962016</v>
      </c>
      <c r="F30" s="25">
        <v>-4409.2866653301608</v>
      </c>
      <c r="G30" s="25">
        <v>-3875.9560000000001</v>
      </c>
      <c r="H30" s="25">
        <v>-533.33066533016063</v>
      </c>
      <c r="I30" s="26">
        <v>0.13759977288962016</v>
      </c>
    </row>
    <row r="31" spans="1:9" ht="15" thickBot="1" x14ac:dyDescent="0.4">
      <c r="A31" s="22"/>
      <c r="B31" s="64"/>
      <c r="C31" s="64"/>
      <c r="D31" s="64"/>
      <c r="E31" s="27"/>
      <c r="F31" s="64"/>
      <c r="G31" s="64"/>
      <c r="H31" s="64"/>
      <c r="I31" s="27"/>
    </row>
    <row r="32" spans="1:9" ht="26.5" thickBot="1" x14ac:dyDescent="0.4">
      <c r="A32" s="5" t="s">
        <v>64</v>
      </c>
      <c r="B32" s="25">
        <v>47.896890685141805</v>
      </c>
      <c r="C32" s="25">
        <v>175</v>
      </c>
      <c r="D32" s="25">
        <v>-127.10310931485819</v>
      </c>
      <c r="E32" s="26">
        <v>-0.72630348179918969</v>
      </c>
      <c r="F32" s="25">
        <v>323</v>
      </c>
      <c r="G32" s="25">
        <v>175</v>
      </c>
      <c r="H32" s="25">
        <v>148</v>
      </c>
      <c r="I32" s="26">
        <v>0.84571428571428575</v>
      </c>
    </row>
    <row r="33" spans="1:9" x14ac:dyDescent="0.35">
      <c r="A33" s="68"/>
      <c r="B33" s="69"/>
      <c r="C33" s="69"/>
      <c r="D33" s="69"/>
      <c r="E33" s="70"/>
      <c r="F33" s="69"/>
      <c r="G33" s="69"/>
      <c r="H33" s="69"/>
      <c r="I33" s="70"/>
    </row>
    <row r="34" spans="1:9" x14ac:dyDescent="0.35">
      <c r="C34" s="73" t="s">
        <v>100</v>
      </c>
      <c r="D34" s="75"/>
      <c r="E34" s="75"/>
      <c r="F34" s="75"/>
      <c r="G34" s="73" t="s">
        <v>100</v>
      </c>
      <c r="H34" s="75"/>
    </row>
  </sheetData>
  <mergeCells count="2">
    <mergeCell ref="D1:E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showGridLines="0" zoomScaleNormal="100" zoomScaleSheetLayoutView="100" workbookViewId="0">
      <selection activeCell="A4" sqref="A4:K31"/>
    </sheetView>
  </sheetViews>
  <sheetFormatPr defaultRowHeight="14.5" x14ac:dyDescent="0.35"/>
  <cols>
    <col min="1" max="1" width="37.1796875" bestFit="1" customWidth="1"/>
    <col min="2" max="3" width="17" customWidth="1"/>
    <col min="4" max="4" width="9.453125" bestFit="1" customWidth="1"/>
    <col min="5" max="5" width="5.54296875" bestFit="1" customWidth="1"/>
    <col min="7" max="7" width="40" bestFit="1" customWidth="1"/>
    <col min="8" max="9" width="17" customWidth="1"/>
    <col min="10" max="10" width="9.453125" bestFit="1" customWidth="1"/>
    <col min="11" max="11" width="6" bestFit="1" customWidth="1"/>
  </cols>
  <sheetData>
    <row r="1" spans="1:11" s="18" customFormat="1" ht="15" customHeight="1" x14ac:dyDescent="0.35">
      <c r="A1" s="78" t="s">
        <v>81</v>
      </c>
      <c r="B1" s="78" t="s">
        <v>95</v>
      </c>
      <c r="C1" s="78" t="s">
        <v>96</v>
      </c>
      <c r="D1" s="81" t="s">
        <v>0</v>
      </c>
      <c r="E1" s="82"/>
      <c r="F1" s="17"/>
      <c r="G1" s="78" t="s">
        <v>81</v>
      </c>
      <c r="H1" s="78" t="s">
        <v>95</v>
      </c>
      <c r="I1" s="78" t="s">
        <v>96</v>
      </c>
      <c r="J1" s="81" t="s">
        <v>0</v>
      </c>
      <c r="K1" s="82"/>
    </row>
    <row r="2" spans="1:11" s="18" customFormat="1" ht="15" thickBot="1" x14ac:dyDescent="0.4">
      <c r="A2" s="79"/>
      <c r="B2" s="79"/>
      <c r="C2" s="79"/>
      <c r="D2" s="83"/>
      <c r="E2" s="84"/>
      <c r="F2" s="17"/>
      <c r="G2" s="79"/>
      <c r="H2" s="79"/>
      <c r="I2" s="79"/>
      <c r="J2" s="83"/>
      <c r="K2" s="84"/>
    </row>
    <row r="3" spans="1:11" s="18" customFormat="1" ht="15" thickBot="1" x14ac:dyDescent="0.4">
      <c r="A3" s="80"/>
      <c r="B3" s="80"/>
      <c r="C3" s="80"/>
      <c r="D3" s="19" t="s">
        <v>1</v>
      </c>
      <c r="E3" s="19" t="s">
        <v>2</v>
      </c>
      <c r="F3" s="17"/>
      <c r="G3" s="80"/>
      <c r="H3" s="80"/>
      <c r="I3" s="80"/>
      <c r="J3" s="19" t="s">
        <v>1</v>
      </c>
      <c r="K3" s="19" t="s">
        <v>2</v>
      </c>
    </row>
    <row r="4" spans="1:11" ht="15" thickBot="1" x14ac:dyDescent="0.4">
      <c r="A4" s="2" t="s">
        <v>3</v>
      </c>
      <c r="B4" s="3">
        <v>59828.268155500009</v>
      </c>
      <c r="C4" s="3">
        <v>66806.605400600005</v>
      </c>
      <c r="D4" s="3">
        <v>-6978.3372450999959</v>
      </c>
      <c r="E4" s="4">
        <v>-0.10445579749569676</v>
      </c>
      <c r="F4" s="1"/>
      <c r="G4" s="2" t="s">
        <v>4</v>
      </c>
      <c r="H4" s="3">
        <v>171989.35043845381</v>
      </c>
      <c r="I4" s="3">
        <v>171989.35043845381</v>
      </c>
      <c r="J4" s="3">
        <v>0</v>
      </c>
      <c r="K4" s="4">
        <v>0</v>
      </c>
    </row>
    <row r="5" spans="1:11" ht="15" thickBot="1" x14ac:dyDescent="0.4">
      <c r="A5" s="2" t="s">
        <v>102</v>
      </c>
      <c r="B5" s="3">
        <v>363052.32775861368</v>
      </c>
      <c r="C5" s="3">
        <v>0</v>
      </c>
      <c r="D5" s="3">
        <v>363052.32775861368</v>
      </c>
      <c r="E5" s="4">
        <v>0</v>
      </c>
      <c r="F5" s="1"/>
      <c r="G5" s="65" t="s">
        <v>89</v>
      </c>
      <c r="H5" s="71">
        <v>-154040.52100000001</v>
      </c>
      <c r="I5" s="71">
        <v>-117000</v>
      </c>
      <c r="J5" s="71">
        <v>-37040.521000000008</v>
      </c>
      <c r="K5" s="4">
        <v>0</v>
      </c>
    </row>
    <row r="6" spans="1:11" ht="15" thickBot="1" x14ac:dyDescent="0.4">
      <c r="A6" s="2" t="s">
        <v>5</v>
      </c>
      <c r="B6" s="3">
        <v>1308031.750805317</v>
      </c>
      <c r="C6" s="3">
        <v>1320666.5630838913</v>
      </c>
      <c r="D6" s="3">
        <v>-12634.812278574333</v>
      </c>
      <c r="E6" s="4">
        <v>-9.5669964181350625E-3</v>
      </c>
      <c r="F6" s="1"/>
      <c r="G6" s="2" t="s">
        <v>6</v>
      </c>
      <c r="H6" s="3">
        <v>1506836.2641648001</v>
      </c>
      <c r="I6" s="3">
        <v>1493266.8840090623</v>
      </c>
      <c r="J6" s="3">
        <v>13569.380155737745</v>
      </c>
      <c r="K6" s="4">
        <v>9.0870428461570264E-3</v>
      </c>
    </row>
    <row r="7" spans="1:11" ht="15" thickBot="1" x14ac:dyDescent="0.4">
      <c r="A7" s="2" t="s">
        <v>7</v>
      </c>
      <c r="B7" s="3">
        <v>1471080.29</v>
      </c>
      <c r="C7" s="3">
        <v>1443600</v>
      </c>
      <c r="D7" s="3">
        <v>27480.290000000037</v>
      </c>
      <c r="E7" s="4">
        <v>1.9035944860072068E-2</v>
      </c>
      <c r="F7" s="1"/>
      <c r="G7" s="2" t="s">
        <v>8</v>
      </c>
      <c r="H7" s="3">
        <v>31470.019413939528</v>
      </c>
      <c r="I7" s="3">
        <v>35283.153634130518</v>
      </c>
      <c r="J7" s="3">
        <v>-3813.1342201909902</v>
      </c>
      <c r="K7" s="4">
        <v>-0.1080723752681343</v>
      </c>
    </row>
    <row r="8" spans="1:11" ht="15" thickBot="1" x14ac:dyDescent="0.4">
      <c r="A8" s="2" t="s">
        <v>9</v>
      </c>
      <c r="B8" s="3">
        <v>513178.83567069995</v>
      </c>
      <c r="C8" s="3">
        <v>520387.48608400003</v>
      </c>
      <c r="D8" s="3">
        <v>-7208.6504133000853</v>
      </c>
      <c r="E8" s="4">
        <v>-1.3852466875301605E-2</v>
      </c>
      <c r="F8" s="1"/>
      <c r="G8" s="2" t="s">
        <v>10</v>
      </c>
      <c r="H8" s="3">
        <v>4083379.7503488255</v>
      </c>
      <c r="I8" s="3">
        <v>3917124.0547404597</v>
      </c>
      <c r="J8" s="3">
        <v>166255.69560836582</v>
      </c>
      <c r="K8" s="4">
        <v>4.2443306182035526E-2</v>
      </c>
    </row>
    <row r="9" spans="1:11" ht="15" thickBot="1" x14ac:dyDescent="0.4">
      <c r="A9" s="2" t="s">
        <v>11</v>
      </c>
      <c r="B9" s="3">
        <v>184502.57996245747</v>
      </c>
      <c r="C9" s="3">
        <v>171099.66718085748</v>
      </c>
      <c r="D9" s="3">
        <v>13402.912781599996</v>
      </c>
      <c r="E9" s="4">
        <v>7.8333950044641026E-2</v>
      </c>
      <c r="F9" s="1"/>
      <c r="G9" s="5" t="s">
        <v>12</v>
      </c>
      <c r="H9" s="6">
        <v>5639634.863366019</v>
      </c>
      <c r="I9" s="6">
        <v>5500663.4428221062</v>
      </c>
      <c r="J9" s="6">
        <v>138971.4205439128</v>
      </c>
      <c r="K9" s="7">
        <v>2.526448345522004E-2</v>
      </c>
    </row>
    <row r="10" spans="1:11" ht="15" thickBot="1" x14ac:dyDescent="0.4">
      <c r="A10" s="2" t="s">
        <v>13</v>
      </c>
      <c r="B10" s="3">
        <v>159844.23412499999</v>
      </c>
      <c r="C10" s="3">
        <v>168731.35782499998</v>
      </c>
      <c r="D10" s="3">
        <v>-8887.1236999999965</v>
      </c>
      <c r="E10" s="4">
        <v>-5.2670255336991316E-2</v>
      </c>
      <c r="F10" s="1"/>
      <c r="G10" s="2" t="s">
        <v>14</v>
      </c>
      <c r="H10" s="3">
        <v>-56031.891584079625</v>
      </c>
      <c r="I10" s="3">
        <v>-56026.748416556089</v>
      </c>
      <c r="J10" s="3">
        <v>-5.1431675235362491</v>
      </c>
      <c r="K10" s="4">
        <v>9.1798429658938166E-5</v>
      </c>
    </row>
    <row r="11" spans="1:11" ht="15" thickBot="1" x14ac:dyDescent="0.4">
      <c r="A11" s="2" t="s">
        <v>15</v>
      </c>
      <c r="B11" s="3">
        <v>222547.08939660035</v>
      </c>
      <c r="C11" s="3">
        <v>212417.58498187741</v>
      </c>
      <c r="D11" s="3">
        <v>10129.504414722935</v>
      </c>
      <c r="E11" s="4">
        <v>4.7686750678326097E-2</v>
      </c>
      <c r="F11" s="1"/>
      <c r="G11" s="5" t="s">
        <v>16</v>
      </c>
      <c r="H11" s="6">
        <v>5583602.9717819393</v>
      </c>
      <c r="I11" s="6">
        <v>5444636.6944055501</v>
      </c>
      <c r="J11" s="6">
        <v>138966.27737638913</v>
      </c>
      <c r="K11" s="7">
        <v>2.5523517027165314E-2</v>
      </c>
    </row>
    <row r="12" spans="1:11" ht="15" thickBot="1" x14ac:dyDescent="0.4">
      <c r="A12" s="2" t="s">
        <v>17</v>
      </c>
      <c r="B12" s="3">
        <v>78881.122563900004</v>
      </c>
      <c r="C12" s="3">
        <v>79949.919852200008</v>
      </c>
      <c r="D12" s="3">
        <v>-1068.7972883000039</v>
      </c>
      <c r="E12" s="4">
        <v>-1.3368334705973985E-2</v>
      </c>
      <c r="F12" s="1"/>
      <c r="G12" s="2"/>
      <c r="H12" s="8"/>
      <c r="I12" s="8"/>
      <c r="J12" s="9"/>
      <c r="K12" s="10"/>
    </row>
    <row r="13" spans="1:11" ht="15" thickBot="1" x14ac:dyDescent="0.4">
      <c r="A13" s="5" t="s">
        <v>18</v>
      </c>
      <c r="B13" s="6">
        <v>4360946.4984380892</v>
      </c>
      <c r="C13" s="6">
        <v>3983659.1844084263</v>
      </c>
      <c r="D13" s="6">
        <v>377287.31402966287</v>
      </c>
      <c r="E13" s="7">
        <v>9.4708732992601644E-2</v>
      </c>
      <c r="F13" s="1"/>
      <c r="G13" s="2" t="s">
        <v>19</v>
      </c>
      <c r="H13" s="3">
        <v>193461.48300000001</v>
      </c>
      <c r="I13" s="3">
        <v>236081.68299999999</v>
      </c>
      <c r="J13" s="3">
        <v>-42620.199999999983</v>
      </c>
      <c r="K13" s="4">
        <v>-0.18053158321478072</v>
      </c>
    </row>
    <row r="14" spans="1:11" ht="15" thickBot="1" x14ac:dyDescent="0.4">
      <c r="A14" s="2"/>
      <c r="B14" s="11"/>
      <c r="C14" s="9"/>
      <c r="D14" s="9"/>
      <c r="E14" s="10"/>
      <c r="F14" s="1"/>
      <c r="G14" s="1" t="s">
        <v>99</v>
      </c>
      <c r="H14" s="3">
        <v>0</v>
      </c>
      <c r="I14" s="3">
        <v>8327.0709999999999</v>
      </c>
      <c r="J14" s="3">
        <v>-8327.0709999999999</v>
      </c>
      <c r="K14" s="4">
        <v>0</v>
      </c>
    </row>
    <row r="15" spans="1:11" ht="15" thickBot="1" x14ac:dyDescent="0.4">
      <c r="A15" s="2" t="s">
        <v>21</v>
      </c>
      <c r="B15" s="3">
        <v>4031246.2566884249</v>
      </c>
      <c r="C15" s="3">
        <v>3882715.4518759246</v>
      </c>
      <c r="D15" s="3">
        <v>148530.80481250025</v>
      </c>
      <c r="E15" s="4">
        <v>3.8254362611284828E-2</v>
      </c>
      <c r="F15" s="1"/>
      <c r="G15" s="2" t="s">
        <v>103</v>
      </c>
      <c r="H15" s="3">
        <v>0</v>
      </c>
      <c r="I15" s="3">
        <v>0</v>
      </c>
      <c r="J15" s="3">
        <v>0</v>
      </c>
      <c r="K15" s="4">
        <v>0</v>
      </c>
    </row>
    <row r="16" spans="1:11" ht="15" thickBot="1" x14ac:dyDescent="0.4">
      <c r="A16" s="2" t="s">
        <v>22</v>
      </c>
      <c r="B16" s="3">
        <v>773954.19010614906</v>
      </c>
      <c r="C16" s="3">
        <v>710861.46833725658</v>
      </c>
      <c r="D16" s="3">
        <v>63092.721768892487</v>
      </c>
      <c r="E16" s="4">
        <v>8.8755298435952326E-2</v>
      </c>
      <c r="F16" s="1"/>
      <c r="G16" s="2" t="s">
        <v>20</v>
      </c>
      <c r="H16" s="3">
        <v>164268.66661518198</v>
      </c>
      <c r="I16" s="3">
        <v>163991.93333371991</v>
      </c>
      <c r="J16" s="3">
        <v>276.73328146207496</v>
      </c>
      <c r="K16" s="4">
        <v>1.6874810598087708E-3</v>
      </c>
    </row>
    <row r="17" spans="1:11" ht="15" thickBot="1" x14ac:dyDescent="0.4">
      <c r="A17" s="2" t="s">
        <v>24</v>
      </c>
      <c r="B17" s="3">
        <v>144551.26700000095</v>
      </c>
      <c r="C17" s="3">
        <v>154622.40284560205</v>
      </c>
      <c r="D17" s="3">
        <v>-10071.135845601093</v>
      </c>
      <c r="E17" s="4">
        <v>-6.5133742978096196E-2</v>
      </c>
      <c r="F17" s="1"/>
      <c r="G17" s="1" t="s">
        <v>104</v>
      </c>
      <c r="H17" s="3">
        <v>248900.65959821234</v>
      </c>
      <c r="I17" s="3">
        <v>0</v>
      </c>
      <c r="J17" s="3">
        <v>248900.65959821234</v>
      </c>
      <c r="K17" s="4">
        <v>0</v>
      </c>
    </row>
    <row r="18" spans="1:11" ht="15" thickBot="1" x14ac:dyDescent="0.4">
      <c r="A18" s="2" t="s">
        <v>25</v>
      </c>
      <c r="B18" s="3">
        <v>492247.12106489995</v>
      </c>
      <c r="C18" s="3">
        <v>386607.21956320002</v>
      </c>
      <c r="D18" s="3">
        <v>105639.90150169993</v>
      </c>
      <c r="E18" s="4">
        <v>0.27324865174803237</v>
      </c>
      <c r="F18" s="1"/>
      <c r="G18" s="5" t="s">
        <v>23</v>
      </c>
      <c r="H18" s="6">
        <v>606630.8092133943</v>
      </c>
      <c r="I18" s="6">
        <v>408400.68733371992</v>
      </c>
      <c r="J18" s="6">
        <v>198230.12187967438</v>
      </c>
      <c r="K18" s="7">
        <v>0.48538145999174803</v>
      </c>
    </row>
    <row r="19" spans="1:11" ht="15" thickBot="1" x14ac:dyDescent="0.4">
      <c r="A19" s="2" t="s">
        <v>27</v>
      </c>
      <c r="B19" s="3">
        <v>34639.84042919999</v>
      </c>
      <c r="C19" s="3">
        <v>25379.711781399998</v>
      </c>
      <c r="D19" s="3">
        <v>9260.1286477999929</v>
      </c>
      <c r="E19" s="4">
        <v>0.36486342822011297</v>
      </c>
      <c r="F19" s="1"/>
      <c r="G19" s="2"/>
      <c r="H19" s="8"/>
      <c r="I19" s="8"/>
      <c r="J19" s="9"/>
      <c r="K19" s="10"/>
    </row>
    <row r="20" spans="1:11" ht="15" thickBot="1" x14ac:dyDescent="0.4">
      <c r="A20" s="2" t="s">
        <v>29</v>
      </c>
      <c r="B20" s="3">
        <v>501834.87131170876</v>
      </c>
      <c r="C20" s="3">
        <v>424648.47273340868</v>
      </c>
      <c r="D20" s="3">
        <v>77186.398578300083</v>
      </c>
      <c r="E20" s="4">
        <v>0.18176539781589457</v>
      </c>
      <c r="F20" s="1"/>
      <c r="G20" s="2" t="s">
        <v>26</v>
      </c>
      <c r="H20" s="3">
        <v>3347467.548</v>
      </c>
      <c r="I20" s="3">
        <v>2746177.4249999998</v>
      </c>
      <c r="J20" s="3">
        <v>601290.12300000014</v>
      </c>
      <c r="K20" s="4">
        <v>0.21895530766734789</v>
      </c>
    </row>
    <row r="21" spans="1:11" ht="15" thickBot="1" x14ac:dyDescent="0.4">
      <c r="A21" s="2" t="s">
        <v>31</v>
      </c>
      <c r="B21" s="3">
        <v>933906.42573039629</v>
      </c>
      <c r="C21" s="3">
        <v>752693.99899999995</v>
      </c>
      <c r="D21" s="3">
        <v>181212.42673039634</v>
      </c>
      <c r="E21" s="4">
        <v>0.24075178886924586</v>
      </c>
      <c r="F21" s="1"/>
      <c r="G21" s="2" t="s">
        <v>28</v>
      </c>
      <c r="H21" s="3">
        <v>562918.98407060001</v>
      </c>
      <c r="I21" s="3">
        <v>599093.71841750015</v>
      </c>
      <c r="J21" s="3">
        <v>-36174.734346900135</v>
      </c>
      <c r="K21" s="4">
        <v>-6.03824297181004E-2</v>
      </c>
    </row>
    <row r="22" spans="1:11" ht="15" thickBot="1" x14ac:dyDescent="0.4">
      <c r="A22" s="1" t="s">
        <v>92</v>
      </c>
      <c r="B22" s="72">
        <v>797922.99899999995</v>
      </c>
      <c r="C22" s="3">
        <v>756919.15776579687</v>
      </c>
      <c r="D22" s="3">
        <v>41003.841234203079</v>
      </c>
      <c r="E22" s="4">
        <v>5.4172021957053354E-2</v>
      </c>
      <c r="F22" s="1"/>
      <c r="G22" s="2" t="s">
        <v>30</v>
      </c>
      <c r="H22" s="3">
        <v>209523.81854349995</v>
      </c>
      <c r="I22" s="3">
        <v>292360.27638190746</v>
      </c>
      <c r="J22" s="3">
        <v>-82836.457838407514</v>
      </c>
      <c r="K22" s="4">
        <v>-0.28333691178414072</v>
      </c>
    </row>
    <row r="23" spans="1:11" ht="15" thickBot="1" x14ac:dyDescent="0.4">
      <c r="A23" s="1" t="s">
        <v>32</v>
      </c>
      <c r="B23" s="3">
        <v>7710302.9713307796</v>
      </c>
      <c r="C23" s="3">
        <v>7094447.8839025889</v>
      </c>
      <c r="D23" s="3">
        <v>615855.08742819075</v>
      </c>
      <c r="E23" s="4">
        <v>8.6808036017231929E-2</v>
      </c>
      <c r="F23" s="1"/>
      <c r="G23" s="12"/>
      <c r="H23" s="13"/>
      <c r="I23" s="13"/>
      <c r="J23" s="14"/>
      <c r="K23" s="15"/>
    </row>
    <row r="24" spans="1:11" ht="15" thickBot="1" x14ac:dyDescent="0.4">
      <c r="A24" s="5"/>
      <c r="B24" s="6"/>
      <c r="C24" s="6"/>
      <c r="D24" s="6"/>
      <c r="E24" s="7"/>
      <c r="F24" s="1"/>
      <c r="G24" s="2" t="s">
        <v>33</v>
      </c>
      <c r="H24" s="3">
        <v>1195760.7735620304</v>
      </c>
      <c r="I24" s="3">
        <v>995782.88718079985</v>
      </c>
      <c r="J24" s="3">
        <v>199977.88638123055</v>
      </c>
      <c r="K24" s="4">
        <v>0.20082478716559973</v>
      </c>
    </row>
    <row r="25" spans="1:11" ht="15" thickBot="1" x14ac:dyDescent="0.4">
      <c r="A25" s="1"/>
      <c r="B25" s="1"/>
      <c r="C25" s="1"/>
      <c r="D25" s="1"/>
      <c r="E25" s="16"/>
      <c r="F25" s="1"/>
      <c r="G25" s="2" t="s">
        <v>34</v>
      </c>
      <c r="H25" s="3">
        <v>134124.44399999999</v>
      </c>
      <c r="I25" s="3">
        <v>128386.08100000001</v>
      </c>
      <c r="J25" s="3">
        <v>5738.362999999983</v>
      </c>
      <c r="K25" s="4">
        <v>4.4696145838426071E-2</v>
      </c>
    </row>
    <row r="26" spans="1:11" ht="15" thickBot="1" x14ac:dyDescent="0.4">
      <c r="A26" s="1"/>
      <c r="B26" s="1"/>
      <c r="C26" s="1"/>
      <c r="D26" s="1"/>
      <c r="E26" s="1"/>
      <c r="F26" s="1"/>
      <c r="G26" s="2" t="s">
        <v>35</v>
      </c>
      <c r="H26" s="3">
        <v>431220.12106520002</v>
      </c>
      <c r="I26" s="3">
        <v>463269.29924760008</v>
      </c>
      <c r="J26" s="3">
        <v>-32049.178182400065</v>
      </c>
      <c r="K26" s="4">
        <v>-6.918044911340214E-2</v>
      </c>
    </row>
    <row r="27" spans="1:11" ht="15" thickBot="1" x14ac:dyDescent="0.4">
      <c r="A27" s="1"/>
      <c r="B27" s="1"/>
      <c r="C27" s="1"/>
      <c r="D27" s="1"/>
      <c r="E27" s="16"/>
      <c r="F27" s="1"/>
      <c r="G27" s="2" t="s">
        <v>36</v>
      </c>
      <c r="H27" s="3">
        <v>5881015.6892413301</v>
      </c>
      <c r="I27" s="3">
        <v>5225069.6872278079</v>
      </c>
      <c r="J27" s="3">
        <v>655946.0020135222</v>
      </c>
      <c r="K27" s="4">
        <v>0.12553823035450046</v>
      </c>
    </row>
    <row r="28" spans="1:11" ht="15" thickBot="1" x14ac:dyDescent="0.4">
      <c r="A28" s="1"/>
      <c r="B28" s="1"/>
      <c r="C28" s="1"/>
      <c r="D28" s="1"/>
      <c r="E28" s="16"/>
      <c r="F28" s="1"/>
      <c r="G28" s="5"/>
      <c r="H28" s="6"/>
      <c r="I28" s="6"/>
      <c r="J28" s="6"/>
      <c r="K28" s="7"/>
    </row>
    <row r="29" spans="1:11" ht="15" thickBot="1" x14ac:dyDescent="0.4">
      <c r="A29" s="1"/>
      <c r="B29" s="1"/>
      <c r="C29" s="1"/>
      <c r="D29" s="1"/>
      <c r="E29" s="16"/>
      <c r="F29" s="1"/>
      <c r="G29" s="1"/>
      <c r="H29" s="1"/>
      <c r="I29" s="1"/>
      <c r="J29" s="1"/>
      <c r="K29" s="1"/>
    </row>
    <row r="30" spans="1:11" ht="15" thickBot="1" x14ac:dyDescent="0.4">
      <c r="A30" s="1"/>
      <c r="B30" s="1"/>
      <c r="C30" s="1"/>
      <c r="D30" s="1"/>
      <c r="E30" s="16"/>
      <c r="F30" s="1"/>
      <c r="G30" s="2"/>
      <c r="H30" s="8"/>
      <c r="I30" s="8"/>
      <c r="J30" s="9"/>
      <c r="K30" s="10"/>
    </row>
    <row r="31" spans="1:11" ht="15" thickBot="1" x14ac:dyDescent="0.4">
      <c r="A31" s="5" t="s">
        <v>37</v>
      </c>
      <c r="B31" s="6">
        <v>12071249.469768869</v>
      </c>
      <c r="C31" s="6">
        <v>11078107.068311015</v>
      </c>
      <c r="D31" s="6">
        <v>993142.40145785362</v>
      </c>
      <c r="E31" s="7">
        <v>8.9649106596806846E-2</v>
      </c>
      <c r="F31" s="1"/>
      <c r="G31" s="5" t="s">
        <v>38</v>
      </c>
      <c r="H31" s="6">
        <v>12071249.470236663</v>
      </c>
      <c r="I31" s="6">
        <v>11078107.068967078</v>
      </c>
      <c r="J31" s="6">
        <v>993142.40126958489</v>
      </c>
      <c r="K31" s="7">
        <v>8.9649106574503021E-2</v>
      </c>
    </row>
  </sheetData>
  <mergeCells count="8">
    <mergeCell ref="A1:A3"/>
    <mergeCell ref="G1:G3"/>
    <mergeCell ref="J1:K2"/>
    <mergeCell ref="B1:B3"/>
    <mergeCell ref="C1:C3"/>
    <mergeCell ref="D1:E2"/>
    <mergeCell ref="H1:H3"/>
    <mergeCell ref="I1:I3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"/>
  <sheetViews>
    <sheetView showGridLines="0" tabSelected="1" workbookViewId="0"/>
  </sheetViews>
  <sheetFormatPr defaultColWidth="9.1796875" defaultRowHeight="14.5" x14ac:dyDescent="0.35"/>
  <cols>
    <col min="1" max="1" width="45" bestFit="1" customWidth="1"/>
    <col min="2" max="4" width="9.26953125" bestFit="1" customWidth="1"/>
    <col min="5" max="5" width="7.7265625" bestFit="1" customWidth="1"/>
    <col min="6" max="6" width="10.7265625" bestFit="1" customWidth="1"/>
    <col min="7" max="8" width="9.26953125" bestFit="1" customWidth="1"/>
    <col min="9" max="9" width="11.26953125" bestFit="1" customWidth="1"/>
    <col min="10" max="13" width="9.26953125" bestFit="1" customWidth="1"/>
  </cols>
  <sheetData>
    <row r="1" spans="1:13" x14ac:dyDescent="0.3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5" x14ac:dyDescent="0.35">
      <c r="A2" s="48" t="s">
        <v>80</v>
      </c>
      <c r="B2" s="85" t="s">
        <v>65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25" customHeight="1" x14ac:dyDescent="0.35">
      <c r="A3" s="29"/>
      <c r="B3" s="57" t="s">
        <v>97</v>
      </c>
      <c r="C3" s="57" t="s">
        <v>98</v>
      </c>
      <c r="D3" s="53" t="s">
        <v>78</v>
      </c>
      <c r="E3" s="30" t="s">
        <v>79</v>
      </c>
      <c r="F3" s="57" t="s">
        <v>90</v>
      </c>
      <c r="G3" s="57" t="s">
        <v>88</v>
      </c>
      <c r="H3" s="57" t="s">
        <v>86</v>
      </c>
      <c r="I3" s="57" t="s">
        <v>91</v>
      </c>
      <c r="J3" s="57" t="s">
        <v>83</v>
      </c>
      <c r="K3" s="57" t="s">
        <v>84</v>
      </c>
      <c r="L3" s="57" t="s">
        <v>85</v>
      </c>
      <c r="M3" s="58" t="s">
        <v>82</v>
      </c>
    </row>
    <row r="4" spans="1:13" x14ac:dyDescent="0.35">
      <c r="A4" s="29"/>
      <c r="B4" s="31"/>
      <c r="C4" s="33"/>
      <c r="D4" s="32"/>
      <c r="E4" s="30"/>
      <c r="F4" s="32"/>
      <c r="G4" s="31"/>
      <c r="H4" s="31"/>
      <c r="I4" s="33"/>
      <c r="J4" s="33"/>
      <c r="K4" s="33"/>
      <c r="L4" s="33"/>
      <c r="M4" s="59"/>
    </row>
    <row r="5" spans="1:13" x14ac:dyDescent="0.35">
      <c r="A5" s="34" t="s">
        <v>66</v>
      </c>
      <c r="B5" s="52">
        <v>1831602.462717426</v>
      </c>
      <c r="C5" s="52">
        <v>2576010.2380639515</v>
      </c>
      <c r="D5" s="54">
        <v>-744407.77534652548</v>
      </c>
      <c r="E5" s="35">
        <v>-0.28897702514800522</v>
      </c>
      <c r="F5" s="52">
        <v>1918418.2083959966</v>
      </c>
      <c r="G5" s="52">
        <v>1564081.6985094754</v>
      </c>
      <c r="H5" s="52">
        <v>1926659.798006573</v>
      </c>
      <c r="I5" s="52">
        <v>2576010.2380639515</v>
      </c>
      <c r="J5" s="52">
        <v>1195481.092167811</v>
      </c>
      <c r="K5" s="52">
        <v>1206533.2102040758</v>
      </c>
      <c r="L5" s="52">
        <v>1230788.5479448901</v>
      </c>
      <c r="M5" s="60">
        <v>1052041.6363879475</v>
      </c>
    </row>
    <row r="6" spans="1:13" x14ac:dyDescent="0.35">
      <c r="A6" s="36" t="s">
        <v>67</v>
      </c>
      <c r="B6" s="29">
        <v>964311.58200839988</v>
      </c>
      <c r="C6" s="29">
        <v>1359263.2276607493</v>
      </c>
      <c r="D6" s="51">
        <v>-394951.64565234957</v>
      </c>
      <c r="E6" s="37">
        <v>-0.29056303268944406</v>
      </c>
      <c r="F6" s="29">
        <v>1069835.3342532902</v>
      </c>
      <c r="G6" s="29">
        <v>767330.88864031143</v>
      </c>
      <c r="H6" s="29">
        <v>978227.77455060382</v>
      </c>
      <c r="I6" s="29">
        <v>1359263.2276607493</v>
      </c>
      <c r="J6" s="29">
        <v>574695.51103129773</v>
      </c>
      <c r="K6" s="29">
        <v>624362.36089852592</v>
      </c>
      <c r="L6" s="29">
        <v>543162.31906281179</v>
      </c>
      <c r="M6" s="61">
        <v>467847.80012378603</v>
      </c>
    </row>
    <row r="7" spans="1:13" x14ac:dyDescent="0.35">
      <c r="A7" s="29"/>
      <c r="B7" s="29"/>
      <c r="C7" s="29"/>
      <c r="D7" s="51"/>
      <c r="E7" s="37"/>
      <c r="F7" s="29"/>
      <c r="G7" s="29"/>
      <c r="H7" s="29"/>
      <c r="I7" s="29"/>
      <c r="J7" s="29"/>
      <c r="K7" s="29"/>
      <c r="L7" s="29"/>
      <c r="M7" s="61"/>
    </row>
    <row r="8" spans="1:13" x14ac:dyDescent="0.35">
      <c r="A8" s="34" t="s">
        <v>68</v>
      </c>
      <c r="B8" s="54">
        <v>867290.88070902624</v>
      </c>
      <c r="C8" s="54">
        <v>1216747.0104032019</v>
      </c>
      <c r="D8" s="54">
        <v>-349456.12969417567</v>
      </c>
      <c r="E8" s="35">
        <v>-0.28720525031606525</v>
      </c>
      <c r="F8" s="54">
        <v>848582.87414270604</v>
      </c>
      <c r="G8" s="54">
        <v>796750.80986916414</v>
      </c>
      <c r="H8" s="54">
        <v>948432.02345596883</v>
      </c>
      <c r="I8" s="54">
        <v>1216747.0104032021</v>
      </c>
      <c r="J8" s="54">
        <v>620785.58113651315</v>
      </c>
      <c r="K8" s="54">
        <v>582170.84930554975</v>
      </c>
      <c r="L8" s="54">
        <v>687626.22888207831</v>
      </c>
      <c r="M8" s="60">
        <v>584193.83626416139</v>
      </c>
    </row>
    <row r="9" spans="1:13" x14ac:dyDescent="0.35">
      <c r="A9" s="36"/>
      <c r="B9" s="38">
        <v>0.47351480376494187</v>
      </c>
      <c r="C9" s="38">
        <v>0.47233780069044712</v>
      </c>
      <c r="D9" s="55"/>
      <c r="E9" s="39"/>
      <c r="F9" s="38">
        <v>0.44233466427125517</v>
      </c>
      <c r="G9" s="38">
        <v>0.50940485438097294</v>
      </c>
      <c r="H9" s="38">
        <v>0.49226751107656275</v>
      </c>
      <c r="I9" s="38">
        <v>0.47233780069044717</v>
      </c>
      <c r="J9" s="38">
        <v>0.51927678756576501</v>
      </c>
      <c r="K9" s="38">
        <v>0.48251539566580187</v>
      </c>
      <c r="L9" s="38">
        <v>0.55868754225105732</v>
      </c>
      <c r="M9" s="62">
        <v>0.55529535719699974</v>
      </c>
    </row>
    <row r="10" spans="1:13" x14ac:dyDescent="0.35">
      <c r="A10" s="40" t="s">
        <v>49</v>
      </c>
      <c r="B10" s="29">
        <v>22816.824214779033</v>
      </c>
      <c r="C10" s="29">
        <v>21471.725639942622</v>
      </c>
      <c r="D10" s="51">
        <v>1345.0985748364133</v>
      </c>
      <c r="E10" s="37">
        <v>6.2645108147907927E-2</v>
      </c>
      <c r="F10" s="29">
        <v>31949.7814647673</v>
      </c>
      <c r="G10" s="29">
        <v>23001.565653549074</v>
      </c>
      <c r="H10" s="29">
        <v>23273.560120814753</v>
      </c>
      <c r="I10" s="29">
        <v>21471.725639942622</v>
      </c>
      <c r="J10" s="29">
        <v>20236.515646306892</v>
      </c>
      <c r="K10" s="29">
        <v>13821.437369485295</v>
      </c>
      <c r="L10" s="29">
        <v>30911.882935809932</v>
      </c>
      <c r="M10" s="61">
        <v>22003.098928046878</v>
      </c>
    </row>
    <row r="11" spans="1:13" x14ac:dyDescent="0.35">
      <c r="A11" s="40" t="s">
        <v>69</v>
      </c>
      <c r="B11" s="29">
        <v>601339.6349628343</v>
      </c>
      <c r="C11" s="29">
        <v>426629.81399313291</v>
      </c>
      <c r="D11" s="51">
        <v>174709.82096970151</v>
      </c>
      <c r="E11" s="37">
        <v>0.40951151382147349</v>
      </c>
      <c r="F11" s="29">
        <v>462866.72023886954</v>
      </c>
      <c r="G11" s="29">
        <v>404868.15549505386</v>
      </c>
      <c r="H11" s="29">
        <v>301941.04969254736</v>
      </c>
      <c r="I11" s="29">
        <v>426629.81399313291</v>
      </c>
      <c r="J11" s="29">
        <v>428972.79616928269</v>
      </c>
      <c r="K11" s="29">
        <v>295308.1746491309</v>
      </c>
      <c r="L11" s="29">
        <v>403717.71810648555</v>
      </c>
      <c r="M11" s="61">
        <v>396052.67662554531</v>
      </c>
    </row>
    <row r="12" spans="1:13" x14ac:dyDescent="0.35">
      <c r="A12" s="29"/>
      <c r="B12" s="29"/>
      <c r="C12" s="29"/>
      <c r="D12" s="51"/>
      <c r="E12" s="37"/>
      <c r="F12" s="29"/>
      <c r="G12" s="29"/>
      <c r="H12" s="29"/>
      <c r="I12" s="29"/>
      <c r="J12" s="29"/>
      <c r="K12" s="29"/>
      <c r="L12" s="29"/>
      <c r="M12" s="61"/>
    </row>
    <row r="13" spans="1:13" ht="15" thickBot="1" x14ac:dyDescent="0.4">
      <c r="A13" s="41" t="s">
        <v>70</v>
      </c>
      <c r="B13" s="56">
        <v>243134.42153141281</v>
      </c>
      <c r="C13" s="56">
        <v>768645.47077012656</v>
      </c>
      <c r="D13" s="56">
        <v>-525511.04923871369</v>
      </c>
      <c r="E13" s="42">
        <v>-0.68368457139569172</v>
      </c>
      <c r="F13" s="56">
        <v>353766.37243906944</v>
      </c>
      <c r="G13" s="56">
        <v>368881.08872056124</v>
      </c>
      <c r="H13" s="56">
        <v>623217.4136426067</v>
      </c>
      <c r="I13" s="56">
        <v>768645.47077012656</v>
      </c>
      <c r="J13" s="56">
        <v>171576.26932092351</v>
      </c>
      <c r="K13" s="56">
        <v>273041.23728693352</v>
      </c>
      <c r="L13" s="56">
        <v>252996.62783978318</v>
      </c>
      <c r="M13" s="63">
        <v>166138.06071056923</v>
      </c>
    </row>
    <row r="14" spans="1:13" ht="15" thickTop="1" x14ac:dyDescent="0.35">
      <c r="A14" s="49"/>
      <c r="B14" s="43"/>
      <c r="C14" s="73" t="s">
        <v>100</v>
      </c>
      <c r="D14" s="74"/>
      <c r="E14" s="74"/>
      <c r="F14" s="73" t="s">
        <v>100</v>
      </c>
      <c r="G14" s="73" t="s">
        <v>100</v>
      </c>
      <c r="H14" s="73" t="s">
        <v>100</v>
      </c>
      <c r="I14" s="73" t="s">
        <v>100</v>
      </c>
      <c r="J14" s="73" t="s">
        <v>100</v>
      </c>
      <c r="K14" s="73" t="s">
        <v>100</v>
      </c>
      <c r="L14" s="73" t="s">
        <v>100</v>
      </c>
      <c r="M14" s="73" t="s">
        <v>100</v>
      </c>
    </row>
    <row r="15" spans="1:13" x14ac:dyDescent="0.35">
      <c r="A15" s="45"/>
      <c r="B15" s="46"/>
      <c r="C15" s="43"/>
      <c r="D15" s="44"/>
      <c r="E15" s="44"/>
      <c r="F15" s="44"/>
      <c r="G15" s="44"/>
      <c r="H15" s="44"/>
      <c r="I15" s="44"/>
      <c r="J15" s="44"/>
      <c r="K15" s="47"/>
      <c r="L15" s="43"/>
      <c r="M15" s="43"/>
    </row>
    <row r="16" spans="1:13" ht="26" x14ac:dyDescent="0.35">
      <c r="A16" s="48" t="s">
        <v>77</v>
      </c>
      <c r="B16" s="85" t="s">
        <v>71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25.5" customHeight="1" x14ac:dyDescent="0.35">
      <c r="A17" s="29"/>
      <c r="B17" s="57" t="s">
        <v>97</v>
      </c>
      <c r="C17" s="57" t="s">
        <v>98</v>
      </c>
      <c r="D17" s="53" t="s">
        <v>78</v>
      </c>
      <c r="E17" s="30" t="s">
        <v>79</v>
      </c>
      <c r="F17" s="57" t="s">
        <v>90</v>
      </c>
      <c r="G17" s="57" t="s">
        <v>88</v>
      </c>
      <c r="H17" s="57" t="s">
        <v>86</v>
      </c>
      <c r="I17" s="57" t="s">
        <v>91</v>
      </c>
      <c r="J17" s="57" t="s">
        <v>83</v>
      </c>
      <c r="K17" s="57" t="s">
        <v>84</v>
      </c>
      <c r="L17" s="57" t="s">
        <v>85</v>
      </c>
      <c r="M17" s="58" t="s">
        <v>82</v>
      </c>
    </row>
    <row r="18" spans="1:13" x14ac:dyDescent="0.35">
      <c r="A18" s="29"/>
      <c r="B18" s="31"/>
      <c r="C18" s="33"/>
      <c r="D18" s="32"/>
      <c r="E18" s="30"/>
      <c r="F18" s="32"/>
      <c r="G18" s="31"/>
      <c r="H18" s="31"/>
      <c r="I18" s="33"/>
      <c r="J18" s="33"/>
      <c r="K18" s="33"/>
      <c r="L18" s="33"/>
      <c r="M18" s="59"/>
    </row>
    <row r="19" spans="1:13" x14ac:dyDescent="0.35">
      <c r="A19" s="34" t="s">
        <v>66</v>
      </c>
      <c r="B19" s="54">
        <v>417581.24897545163</v>
      </c>
      <c r="C19" s="54">
        <v>361574.2415217458</v>
      </c>
      <c r="D19" s="54">
        <v>56007.007453705824</v>
      </c>
      <c r="E19" s="35">
        <v>0.15489766975100588</v>
      </c>
      <c r="F19" s="54">
        <v>358686.10467286728</v>
      </c>
      <c r="G19" s="54">
        <v>349434.68471048377</v>
      </c>
      <c r="H19" s="54">
        <v>380687.04526545585</v>
      </c>
      <c r="I19" s="52">
        <v>361574.2415217458</v>
      </c>
      <c r="J19" s="54">
        <v>307221.44800513791</v>
      </c>
      <c r="K19" s="52">
        <v>310256.7519138768</v>
      </c>
      <c r="L19" s="52">
        <v>320012.25714014703</v>
      </c>
      <c r="M19" s="60">
        <v>331424.6195768594</v>
      </c>
    </row>
    <row r="20" spans="1:13" x14ac:dyDescent="0.35">
      <c r="A20" s="36" t="s">
        <v>67</v>
      </c>
      <c r="B20" s="51">
        <v>30468.824011669352</v>
      </c>
      <c r="C20" s="51">
        <v>39676.566870000002</v>
      </c>
      <c r="D20" s="51">
        <v>-9207.7428583306501</v>
      </c>
      <c r="E20" s="37">
        <v>-0.23207005002473516</v>
      </c>
      <c r="F20" s="51">
        <v>47652.611202885535</v>
      </c>
      <c r="G20" s="51">
        <v>35955.712903322696</v>
      </c>
      <c r="H20" s="51">
        <v>44547.019790327846</v>
      </c>
      <c r="I20" s="29">
        <v>39676.566870000002</v>
      </c>
      <c r="J20" s="51">
        <v>34820.611728899989</v>
      </c>
      <c r="K20" s="29">
        <v>36977.043915419999</v>
      </c>
      <c r="L20" s="29">
        <v>34116.233800180002</v>
      </c>
      <c r="M20" s="61">
        <v>57707.223736300009</v>
      </c>
    </row>
    <row r="21" spans="1:13" x14ac:dyDescent="0.35">
      <c r="A21" s="29"/>
      <c r="B21" s="51"/>
      <c r="C21" s="51"/>
      <c r="D21" s="51"/>
      <c r="E21" s="37"/>
      <c r="F21" s="51"/>
      <c r="G21" s="51"/>
      <c r="H21" s="51"/>
      <c r="I21" s="29"/>
      <c r="J21" s="51"/>
      <c r="K21" s="29"/>
      <c r="L21" s="29"/>
      <c r="M21" s="61"/>
    </row>
    <row r="22" spans="1:13" x14ac:dyDescent="0.35">
      <c r="A22" s="34" t="s">
        <v>68</v>
      </c>
      <c r="B22" s="54">
        <v>387112.42496378225</v>
      </c>
      <c r="C22" s="54">
        <v>321897.67465174582</v>
      </c>
      <c r="D22" s="54">
        <v>65214.750312036427</v>
      </c>
      <c r="E22" s="35">
        <v>0.20259466112201918</v>
      </c>
      <c r="F22" s="54">
        <v>311033.49346998177</v>
      </c>
      <c r="G22" s="54">
        <v>313478.97180716106</v>
      </c>
      <c r="H22" s="54">
        <v>336140.02547512797</v>
      </c>
      <c r="I22" s="54">
        <v>321897.67465174582</v>
      </c>
      <c r="J22" s="54">
        <v>272400.83627623791</v>
      </c>
      <c r="K22" s="54">
        <v>273279.70799845678</v>
      </c>
      <c r="L22" s="54">
        <v>285896.02333996701</v>
      </c>
      <c r="M22" s="60">
        <v>273717.39584055939</v>
      </c>
    </row>
    <row r="23" spans="1:13" x14ac:dyDescent="0.35">
      <c r="A23" s="36"/>
      <c r="B23" s="38">
        <v>0.92703498041057741</v>
      </c>
      <c r="C23" s="38">
        <v>0.8902671642122113</v>
      </c>
      <c r="D23" s="55"/>
      <c r="E23" s="39"/>
      <c r="F23" s="38">
        <v>0.86714675984912726</v>
      </c>
      <c r="G23" s="38">
        <v>0.82588130052023079</v>
      </c>
      <c r="H23" s="38">
        <v>0.88946066850087324</v>
      </c>
      <c r="I23" s="38">
        <v>0.8902671642122113</v>
      </c>
      <c r="J23" s="38">
        <v>0.88665956769946064</v>
      </c>
      <c r="K23" s="38">
        <v>0.82588130052023079</v>
      </c>
      <c r="L23" s="38">
        <v>0.88946066850087324</v>
      </c>
      <c r="M23" s="62">
        <v>0.82588130052023079</v>
      </c>
    </row>
    <row r="24" spans="1:13" x14ac:dyDescent="0.35">
      <c r="A24" s="40" t="s">
        <v>49</v>
      </c>
      <c r="B24" s="51">
        <v>10836.685636677419</v>
      </c>
      <c r="C24" s="51">
        <v>10125.604564524589</v>
      </c>
      <c r="D24" s="51">
        <v>711.08107215283053</v>
      </c>
      <c r="E24" s="37">
        <v>7.0226036146436924E-2</v>
      </c>
      <c r="F24" s="51">
        <v>18008.016611571198</v>
      </c>
      <c r="G24" s="51">
        <v>11570.268317019727</v>
      </c>
      <c r="H24" s="51">
        <v>11237.922189052457</v>
      </c>
      <c r="I24" s="29">
        <v>10125.604564524589</v>
      </c>
      <c r="J24" s="51">
        <v>8273.5359036410264</v>
      </c>
      <c r="K24" s="29">
        <v>3686.8054365139492</v>
      </c>
      <c r="L24" s="29">
        <v>18344.48805017733</v>
      </c>
      <c r="M24" s="61">
        <v>8797.3325159218766</v>
      </c>
    </row>
    <row r="25" spans="1:13" x14ac:dyDescent="0.35">
      <c r="A25" s="40" t="s">
        <v>69</v>
      </c>
      <c r="B25" s="51">
        <v>313616.04056966858</v>
      </c>
      <c r="C25" s="51">
        <v>270838.00655878679</v>
      </c>
      <c r="D25" s="51">
        <v>42778.034010881791</v>
      </c>
      <c r="E25" s="37">
        <v>0.1579469386679177</v>
      </c>
      <c r="F25" s="51">
        <v>237920.49381617486</v>
      </c>
      <c r="G25" s="51">
        <v>218412.57682336617</v>
      </c>
      <c r="H25" s="51">
        <v>251673.10314873117</v>
      </c>
      <c r="I25" s="29">
        <v>270838.00655878679</v>
      </c>
      <c r="J25" s="51">
        <v>235250.27802842998</v>
      </c>
      <c r="K25" s="29">
        <v>234611.65930774712</v>
      </c>
      <c r="L25" s="29">
        <v>224377.200778823</v>
      </c>
      <c r="M25" s="61">
        <v>214055.21038928904</v>
      </c>
    </row>
    <row r="26" spans="1:13" x14ac:dyDescent="0.35">
      <c r="A26" s="29"/>
      <c r="B26" s="51"/>
      <c r="C26" s="51"/>
      <c r="D26" s="51"/>
      <c r="E26" s="37"/>
      <c r="F26" s="51"/>
      <c r="G26" s="51"/>
      <c r="H26" s="51"/>
      <c r="I26" s="29"/>
      <c r="J26" s="51"/>
      <c r="K26" s="29"/>
      <c r="L26" s="29"/>
      <c r="M26" s="61"/>
    </row>
    <row r="27" spans="1:13" ht="15" thickBot="1" x14ac:dyDescent="0.4">
      <c r="A27" s="41" t="s">
        <v>70</v>
      </c>
      <c r="B27" s="56">
        <v>62659.698757436243</v>
      </c>
      <c r="C27" s="56">
        <v>40934.063528434432</v>
      </c>
      <c r="D27" s="56">
        <v>21725.635229001811</v>
      </c>
      <c r="E27" s="42">
        <v>0.53074709316142821</v>
      </c>
      <c r="F27" s="56">
        <v>55104.983042235719</v>
      </c>
      <c r="G27" s="56">
        <v>83496.126666775148</v>
      </c>
      <c r="H27" s="56">
        <v>73229.000137344352</v>
      </c>
      <c r="I27" s="56">
        <v>40934.063528434432</v>
      </c>
      <c r="J27" s="56">
        <v>28877.022344166908</v>
      </c>
      <c r="K27" s="56">
        <v>34981.243254195695</v>
      </c>
      <c r="L27" s="56">
        <v>43174.33451096667</v>
      </c>
      <c r="M27" s="63">
        <v>50864.852935348492</v>
      </c>
    </row>
    <row r="28" spans="1:13" ht="15" thickTop="1" x14ac:dyDescent="0.35">
      <c r="A28" s="49"/>
      <c r="B28" s="43"/>
      <c r="C28" s="43"/>
      <c r="D28" s="44"/>
      <c r="E28" s="44"/>
      <c r="F28" s="44"/>
      <c r="G28" s="44"/>
      <c r="H28" s="44"/>
      <c r="I28" s="44"/>
      <c r="J28" s="50"/>
      <c r="K28" s="43"/>
      <c r="L28" s="43"/>
      <c r="M28" s="43"/>
    </row>
    <row r="29" spans="1:13" x14ac:dyDescent="0.3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26" x14ac:dyDescent="0.35">
      <c r="A30" s="48" t="s">
        <v>77</v>
      </c>
      <c r="B30" s="85" t="s">
        <v>72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3" ht="25.5" customHeight="1" x14ac:dyDescent="0.35">
      <c r="A31" s="29"/>
      <c r="B31" s="57" t="s">
        <v>97</v>
      </c>
      <c r="C31" s="57" t="s">
        <v>98</v>
      </c>
      <c r="D31" s="53" t="s">
        <v>78</v>
      </c>
      <c r="E31" s="30" t="s">
        <v>79</v>
      </c>
      <c r="F31" s="57" t="s">
        <v>90</v>
      </c>
      <c r="G31" s="57" t="s">
        <v>88</v>
      </c>
      <c r="H31" s="57" t="s">
        <v>86</v>
      </c>
      <c r="I31" s="57" t="s">
        <v>91</v>
      </c>
      <c r="J31" s="57" t="s">
        <v>83</v>
      </c>
      <c r="K31" s="57" t="s">
        <v>84</v>
      </c>
      <c r="L31" s="57" t="s">
        <v>85</v>
      </c>
      <c r="M31" s="58" t="s">
        <v>82</v>
      </c>
    </row>
    <row r="32" spans="1:13" x14ac:dyDescent="0.35">
      <c r="A32" s="29"/>
      <c r="B32" s="31"/>
      <c r="C32" s="33"/>
      <c r="D32" s="32"/>
      <c r="E32" s="30"/>
      <c r="F32" s="32"/>
      <c r="G32" s="31"/>
      <c r="H32" s="31"/>
      <c r="I32" s="33"/>
      <c r="J32" s="33"/>
      <c r="K32" s="33"/>
      <c r="L32" s="33"/>
      <c r="M32" s="59"/>
    </row>
    <row r="33" spans="1:13" x14ac:dyDescent="0.35">
      <c r="A33" s="34" t="s">
        <v>66</v>
      </c>
      <c r="B33" s="54">
        <v>890033.18282303237</v>
      </c>
      <c r="C33" s="54">
        <v>485126.1207429138</v>
      </c>
      <c r="D33" s="54">
        <v>404907.06208011857</v>
      </c>
      <c r="E33" s="35">
        <v>0.83464287896939227</v>
      </c>
      <c r="F33" s="54">
        <v>1057479.9588544699</v>
      </c>
      <c r="G33" s="54">
        <v>645086.95079878147</v>
      </c>
      <c r="H33" s="54">
        <v>586623.75919173378</v>
      </c>
      <c r="I33" s="52">
        <v>485126</v>
      </c>
      <c r="J33" s="54">
        <v>502402.06357484101</v>
      </c>
      <c r="K33" s="52">
        <v>504986.9442171079</v>
      </c>
      <c r="L33" s="52">
        <v>499587.15118355234</v>
      </c>
      <c r="M33" s="60">
        <v>376452.59016836603</v>
      </c>
    </row>
    <row r="34" spans="1:13" x14ac:dyDescent="0.35">
      <c r="A34" s="36" t="s">
        <v>67</v>
      </c>
      <c r="B34" s="51">
        <v>662023.91460754373</v>
      </c>
      <c r="C34" s="51">
        <v>328632.92322000006</v>
      </c>
      <c r="D34" s="51">
        <v>333390.99138754368</v>
      </c>
      <c r="E34" s="37">
        <v>1.0144783672948019</v>
      </c>
      <c r="F34" s="51">
        <v>697005.29624650045</v>
      </c>
      <c r="G34" s="51">
        <v>421424.0911355131</v>
      </c>
      <c r="H34" s="51">
        <v>391955.14988870476</v>
      </c>
      <c r="I34" s="29">
        <v>328633</v>
      </c>
      <c r="J34" s="51">
        <v>323761.99523080012</v>
      </c>
      <c r="K34" s="29">
        <v>282082.39643903991</v>
      </c>
      <c r="L34" s="29">
        <v>308144.86253056</v>
      </c>
      <c r="M34" s="61">
        <v>226105.54768520003</v>
      </c>
    </row>
    <row r="35" spans="1:13" x14ac:dyDescent="0.35">
      <c r="A35" s="29"/>
      <c r="B35" s="51"/>
      <c r="C35" s="51"/>
      <c r="D35" s="51"/>
      <c r="E35" s="37"/>
      <c r="F35" s="51"/>
      <c r="G35" s="51"/>
      <c r="H35" s="51"/>
      <c r="I35" s="29"/>
      <c r="J35" s="51"/>
      <c r="K35" s="29"/>
      <c r="L35" s="29"/>
      <c r="M35" s="61"/>
    </row>
    <row r="36" spans="1:13" x14ac:dyDescent="0.35">
      <c r="A36" s="34" t="s">
        <v>68</v>
      </c>
      <c r="B36" s="54">
        <v>228009.26821548864</v>
      </c>
      <c r="C36" s="54">
        <v>156493.19752291375</v>
      </c>
      <c r="D36" s="54">
        <v>71516.070692574896</v>
      </c>
      <c r="E36" s="35">
        <v>0.45699156145175901</v>
      </c>
      <c r="F36" s="54">
        <v>360474.66260796948</v>
      </c>
      <c r="G36" s="54">
        <v>223662.85966326838</v>
      </c>
      <c r="H36" s="54">
        <v>194668.60930302902</v>
      </c>
      <c r="I36" s="54">
        <v>156493</v>
      </c>
      <c r="J36" s="54">
        <v>178640.06834404089</v>
      </c>
      <c r="K36" s="54">
        <v>222904.54777806799</v>
      </c>
      <c r="L36" s="54">
        <v>191442.28865299234</v>
      </c>
      <c r="M36" s="60">
        <v>150347.04248316601</v>
      </c>
    </row>
    <row r="37" spans="1:13" x14ac:dyDescent="0.35">
      <c r="A37" s="36"/>
      <c r="B37" s="38">
        <v>0.25618063754913317</v>
      </c>
      <c r="C37" s="38">
        <v>0.32258250139832245</v>
      </c>
      <c r="D37" s="55"/>
      <c r="E37" s="39"/>
      <c r="F37" s="38">
        <v>0.34088084562704973</v>
      </c>
      <c r="G37" s="38">
        <v>0.34671738342608999</v>
      </c>
      <c r="H37" s="38">
        <v>0.33184576357979217</v>
      </c>
      <c r="I37" s="38">
        <v>0.32</v>
      </c>
      <c r="J37" s="38">
        <v>0.35557192395454706</v>
      </c>
      <c r="K37" s="38">
        <v>0.4414065558143126</v>
      </c>
      <c r="L37" s="38">
        <v>0.38320098545259607</v>
      </c>
      <c r="M37" s="62">
        <v>0.39937842482614938</v>
      </c>
    </row>
    <row r="38" spans="1:13" x14ac:dyDescent="0.35">
      <c r="A38" s="40" t="s">
        <v>49</v>
      </c>
      <c r="B38" s="51">
        <v>1219.7921087661293</v>
      </c>
      <c r="C38" s="51">
        <v>380.98433101639336</v>
      </c>
      <c r="D38" s="51">
        <v>838.80777774973603</v>
      </c>
      <c r="E38" s="37">
        <v>2.2016857635902172</v>
      </c>
      <c r="F38" s="51">
        <v>902.56850567997583</v>
      </c>
      <c r="G38" s="51">
        <v>388.42834218231974</v>
      </c>
      <c r="H38" s="51">
        <v>197.75973461311474</v>
      </c>
      <c r="I38" s="29">
        <v>381</v>
      </c>
      <c r="J38" s="51">
        <v>301.00349236108201</v>
      </c>
      <c r="K38" s="29">
        <v>277.24434604210524</v>
      </c>
      <c r="L38" s="29">
        <v>296.1208408</v>
      </c>
      <c r="M38" s="61">
        <v>147.774</v>
      </c>
    </row>
    <row r="39" spans="1:13" x14ac:dyDescent="0.35">
      <c r="A39" s="40" t="s">
        <v>69</v>
      </c>
      <c r="B39" s="51">
        <v>156317.46555810646</v>
      </c>
      <c r="C39" s="51">
        <v>52678.14954685243</v>
      </c>
      <c r="D39" s="51">
        <v>103639.31601125404</v>
      </c>
      <c r="E39" s="37">
        <v>1.9674061618105296</v>
      </c>
      <c r="F39" s="51">
        <v>167148.19066726964</v>
      </c>
      <c r="G39" s="51">
        <v>56502.812561617298</v>
      </c>
      <c r="H39" s="51">
        <v>55109.015566906623</v>
      </c>
      <c r="I39" s="29">
        <v>52678</v>
      </c>
      <c r="J39" s="51">
        <v>44732.22580839038</v>
      </c>
      <c r="K39" s="29">
        <v>41140.18516112183</v>
      </c>
      <c r="L39" s="29">
        <v>36061.143756816135</v>
      </c>
      <c r="M39" s="61">
        <v>49871.305470471889</v>
      </c>
    </row>
    <row r="40" spans="1:13" x14ac:dyDescent="0.35">
      <c r="A40" s="29"/>
      <c r="B40" s="51"/>
      <c r="C40" s="51"/>
      <c r="D40" s="51"/>
      <c r="E40" s="37"/>
      <c r="F40" s="51"/>
      <c r="G40" s="51"/>
      <c r="H40" s="51"/>
      <c r="I40" s="29"/>
      <c r="J40" s="51"/>
      <c r="K40" s="29"/>
      <c r="L40" s="29"/>
      <c r="M40" s="61"/>
    </row>
    <row r="41" spans="1:13" ht="15" thickBot="1" x14ac:dyDescent="0.4">
      <c r="A41" s="41" t="s">
        <v>70</v>
      </c>
      <c r="B41" s="56">
        <v>70472.010548616061</v>
      </c>
      <c r="C41" s="56">
        <v>103434.06364504492</v>
      </c>
      <c r="D41" s="56">
        <v>-32962.053096428863</v>
      </c>
      <c r="E41" s="42">
        <v>-0.31867696129144524</v>
      </c>
      <c r="F41" s="56">
        <v>192423.90343501989</v>
      </c>
      <c r="G41" s="56">
        <v>166771.61875946878</v>
      </c>
      <c r="H41" s="56">
        <v>139361.83400150927</v>
      </c>
      <c r="I41" s="56">
        <v>103434</v>
      </c>
      <c r="J41" s="56">
        <v>133606.83904328942</v>
      </c>
      <c r="K41" s="56">
        <v>181487.11827090406</v>
      </c>
      <c r="L41" s="56">
        <v>155085.02405537621</v>
      </c>
      <c r="M41" s="63">
        <v>100327.96301269412</v>
      </c>
    </row>
    <row r="42" spans="1:13" ht="15" thickTop="1" x14ac:dyDescent="0.35">
      <c r="A42" s="49"/>
      <c r="B42" s="43"/>
      <c r="C42" s="43"/>
      <c r="D42" s="44"/>
      <c r="E42" s="44"/>
      <c r="F42" s="44"/>
      <c r="G42" s="44"/>
      <c r="H42" s="44"/>
      <c r="I42" s="44"/>
      <c r="J42" s="50"/>
      <c r="K42" s="43"/>
      <c r="L42" s="43"/>
      <c r="M42" s="43"/>
    </row>
    <row r="43" spans="1:13" x14ac:dyDescent="0.3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26" x14ac:dyDescent="0.35">
      <c r="A44" s="48" t="s">
        <v>77</v>
      </c>
      <c r="B44" s="85" t="s">
        <v>73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3" ht="25.5" customHeight="1" x14ac:dyDescent="0.35">
      <c r="A45" s="29"/>
      <c r="B45" s="57" t="s">
        <v>97</v>
      </c>
      <c r="C45" s="57" t="s">
        <v>98</v>
      </c>
      <c r="D45" s="53" t="s">
        <v>78</v>
      </c>
      <c r="E45" s="30" t="s">
        <v>79</v>
      </c>
      <c r="F45" s="57" t="s">
        <v>90</v>
      </c>
      <c r="G45" s="57" t="s">
        <v>88</v>
      </c>
      <c r="H45" s="57" t="s">
        <v>86</v>
      </c>
      <c r="I45" s="57" t="s">
        <v>91</v>
      </c>
      <c r="J45" s="57" t="s">
        <v>83</v>
      </c>
      <c r="K45" s="57" t="s">
        <v>84</v>
      </c>
      <c r="L45" s="57" t="s">
        <v>85</v>
      </c>
      <c r="M45" s="58" t="s">
        <v>82</v>
      </c>
    </row>
    <row r="46" spans="1:13" x14ac:dyDescent="0.35">
      <c r="A46" s="29"/>
      <c r="B46" s="31"/>
      <c r="C46" s="33"/>
      <c r="D46" s="32"/>
      <c r="E46" s="30"/>
      <c r="F46" s="32"/>
      <c r="G46" s="31"/>
      <c r="H46" s="31"/>
      <c r="I46" s="33"/>
      <c r="J46" s="33"/>
      <c r="K46" s="33"/>
      <c r="L46" s="33"/>
      <c r="M46" s="59"/>
    </row>
    <row r="47" spans="1:13" x14ac:dyDescent="0.35">
      <c r="A47" s="34" t="s">
        <v>66</v>
      </c>
      <c r="B47" s="54">
        <v>346273.98762023228</v>
      </c>
      <c r="C47" s="54">
        <v>385929.74569683272</v>
      </c>
      <c r="D47" s="54">
        <v>-39655.758076600439</v>
      </c>
      <c r="E47" s="35">
        <v>-0.10275382636028278</v>
      </c>
      <c r="F47" s="54">
        <v>345979.51473763131</v>
      </c>
      <c r="G47" s="54">
        <v>395290.31196434796</v>
      </c>
      <c r="H47" s="54">
        <v>397811.55092143588</v>
      </c>
      <c r="I47" s="52">
        <v>385929.74569683272</v>
      </c>
      <c r="J47" s="54">
        <v>338532.37512194994</v>
      </c>
      <c r="K47" s="52">
        <v>343328.00411404338</v>
      </c>
      <c r="L47" s="52">
        <v>398009.42162642058</v>
      </c>
      <c r="M47" s="60">
        <v>341534.885182422</v>
      </c>
    </row>
    <row r="48" spans="1:13" x14ac:dyDescent="0.35">
      <c r="A48" s="36" t="s">
        <v>67</v>
      </c>
      <c r="B48" s="51">
        <v>192833.11584008226</v>
      </c>
      <c r="C48" s="51">
        <v>219993.68798280001</v>
      </c>
      <c r="D48" s="51">
        <v>-27160.572142717749</v>
      </c>
      <c r="E48" s="37">
        <v>-0.12346068831229953</v>
      </c>
      <c r="F48" s="51">
        <v>206504.30789979626</v>
      </c>
      <c r="G48" s="51">
        <v>210580.27616162211</v>
      </c>
      <c r="H48" s="51">
        <v>227833.24635555726</v>
      </c>
      <c r="I48" s="29">
        <v>219993.68798280001</v>
      </c>
      <c r="J48" s="51">
        <v>185255.95821200003</v>
      </c>
      <c r="K48" s="29">
        <v>200956.09356229121</v>
      </c>
      <c r="L48" s="29">
        <v>229245.5081306588</v>
      </c>
      <c r="M48" s="61">
        <v>189590.87771725</v>
      </c>
    </row>
    <row r="49" spans="1:13" x14ac:dyDescent="0.35">
      <c r="A49" s="29"/>
      <c r="B49" s="51"/>
      <c r="C49" s="51"/>
      <c r="D49" s="51"/>
      <c r="E49" s="37"/>
      <c r="F49" s="51"/>
      <c r="G49" s="51"/>
      <c r="H49" s="51"/>
      <c r="I49" s="29"/>
      <c r="J49" s="51"/>
      <c r="K49" s="29"/>
      <c r="L49" s="29"/>
      <c r="M49" s="61"/>
    </row>
    <row r="50" spans="1:13" x14ac:dyDescent="0.35">
      <c r="A50" s="34" t="s">
        <v>68</v>
      </c>
      <c r="B50" s="54">
        <v>153440.87178015002</v>
      </c>
      <c r="C50" s="54">
        <v>165936.05771403271</v>
      </c>
      <c r="D50" s="54">
        <v>-12495.185933882691</v>
      </c>
      <c r="E50" s="35">
        <v>-7.5301210032459459E-2</v>
      </c>
      <c r="F50" s="54">
        <v>139475.20683783505</v>
      </c>
      <c r="G50" s="54">
        <v>184710.03580272585</v>
      </c>
      <c r="H50" s="54">
        <v>169978.30456587861</v>
      </c>
      <c r="I50" s="54">
        <v>165936.05771403271</v>
      </c>
      <c r="J50" s="54">
        <v>153276.41690994991</v>
      </c>
      <c r="K50" s="54">
        <v>142371.91055175217</v>
      </c>
      <c r="L50" s="54">
        <v>168763.91349576178</v>
      </c>
      <c r="M50" s="60">
        <v>151944.00746517201</v>
      </c>
    </row>
    <row r="51" spans="1:13" x14ac:dyDescent="0.35">
      <c r="A51" s="36"/>
      <c r="B51" s="38">
        <v>0.44311983361693524</v>
      </c>
      <c r="C51" s="38">
        <v>0.42996441597011248</v>
      </c>
      <c r="D51" s="55"/>
      <c r="E51" s="39"/>
      <c r="F51" s="38">
        <v>0.40313140199530051</v>
      </c>
      <c r="G51" s="38">
        <v>0.44488576147650349</v>
      </c>
      <c r="H51" s="38">
        <v>0.44939123583880614</v>
      </c>
      <c r="I51" s="38">
        <v>0.45916157426893589</v>
      </c>
      <c r="J51" s="38">
        <v>0.45276738112487752</v>
      </c>
      <c r="K51" s="38">
        <v>0.44488576147650349</v>
      </c>
      <c r="L51" s="38">
        <v>0.44939123583880614</v>
      </c>
      <c r="M51" s="62">
        <v>0.45916157426893589</v>
      </c>
    </row>
    <row r="52" spans="1:13" x14ac:dyDescent="0.35">
      <c r="A52" s="40" t="s">
        <v>49</v>
      </c>
      <c r="B52" s="51">
        <v>3129.8355368354842</v>
      </c>
      <c r="C52" s="51">
        <v>3846.5913819016387</v>
      </c>
      <c r="D52" s="51">
        <v>-716.75584506615451</v>
      </c>
      <c r="E52" s="37">
        <v>-0.18633532234240385</v>
      </c>
      <c r="F52" s="51">
        <v>-101.37401498387754</v>
      </c>
      <c r="G52" s="51">
        <v>3820.6216318470279</v>
      </c>
      <c r="H52" s="51">
        <v>4270.2378346491814</v>
      </c>
      <c r="I52" s="29">
        <v>3846.5913819016387</v>
      </c>
      <c r="J52" s="51">
        <v>4293.2018003047888</v>
      </c>
      <c r="K52" s="29">
        <v>2894.4039119292388</v>
      </c>
      <c r="L52" s="29">
        <v>5263.8630823326021</v>
      </c>
      <c r="M52" s="61">
        <v>6294.5680496249997</v>
      </c>
    </row>
    <row r="53" spans="1:13" x14ac:dyDescent="0.35">
      <c r="A53" s="40" t="s">
        <v>69</v>
      </c>
      <c r="B53" s="51">
        <v>131983.85625230163</v>
      </c>
      <c r="C53" s="51">
        <v>139449.14698024254</v>
      </c>
      <c r="D53" s="51">
        <v>-7465.2907279409119</v>
      </c>
      <c r="E53" s="37">
        <v>-5.3534144091957843E-2</v>
      </c>
      <c r="F53" s="51">
        <v>155869.54442390232</v>
      </c>
      <c r="G53" s="51">
        <v>133962.5001414374</v>
      </c>
      <c r="H53" s="51">
        <v>140001.89262516558</v>
      </c>
      <c r="I53" s="29">
        <v>139449.14698024254</v>
      </c>
      <c r="J53" s="51">
        <v>135197.38145236255</v>
      </c>
      <c r="K53" s="29">
        <v>125464.51281962091</v>
      </c>
      <c r="L53" s="29">
        <v>130391.43966502172</v>
      </c>
      <c r="M53" s="61">
        <v>129073.24143225003</v>
      </c>
    </row>
    <row r="54" spans="1:13" x14ac:dyDescent="0.35">
      <c r="A54" s="29"/>
      <c r="B54" s="51"/>
      <c r="C54" s="51"/>
      <c r="D54" s="51"/>
      <c r="E54" s="37"/>
      <c r="F54" s="51"/>
      <c r="G54" s="51"/>
      <c r="H54" s="51"/>
      <c r="I54" s="29"/>
      <c r="J54" s="51"/>
      <c r="K54" s="29"/>
      <c r="L54" s="29"/>
      <c r="M54" s="61"/>
    </row>
    <row r="55" spans="1:13" ht="15" thickBot="1" x14ac:dyDescent="0.4">
      <c r="A55" s="41" t="s">
        <v>70</v>
      </c>
      <c r="B55" s="56">
        <v>18327.179991012905</v>
      </c>
      <c r="C55" s="56">
        <v>22640.319351888524</v>
      </c>
      <c r="D55" s="56">
        <v>-4313.1393608756189</v>
      </c>
      <c r="E55" s="42">
        <v>-0.19050700185975256</v>
      </c>
      <c r="F55" s="56">
        <v>-16292.963571083383</v>
      </c>
      <c r="G55" s="56">
        <v>46926.914029441425</v>
      </c>
      <c r="H55" s="56">
        <v>25706.174106063845</v>
      </c>
      <c r="I55" s="56">
        <v>22640.319351888524</v>
      </c>
      <c r="J55" s="56">
        <v>13785.833657282579</v>
      </c>
      <c r="K55" s="56">
        <v>14012.993820202028</v>
      </c>
      <c r="L55" s="56">
        <v>33108.61074840746</v>
      </c>
      <c r="M55" s="63">
        <v>16576.197983296981</v>
      </c>
    </row>
    <row r="56" spans="1:13" ht="15" thickTop="1" x14ac:dyDescent="0.35">
      <c r="A56" s="49"/>
      <c r="B56" s="43"/>
      <c r="C56" s="43"/>
      <c r="D56" s="44"/>
      <c r="E56" s="44"/>
      <c r="F56" s="44"/>
      <c r="G56" s="44"/>
      <c r="H56" s="44"/>
      <c r="I56" s="44"/>
      <c r="J56" s="50"/>
      <c r="K56" s="43"/>
      <c r="L56" s="43"/>
      <c r="M56" s="43"/>
    </row>
    <row r="57" spans="1:13" x14ac:dyDescent="0.3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26" x14ac:dyDescent="0.35">
      <c r="A58" s="48" t="s">
        <v>77</v>
      </c>
      <c r="B58" s="85" t="s">
        <v>74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25.5" customHeight="1" x14ac:dyDescent="0.35">
      <c r="A59" s="29"/>
      <c r="B59" s="57" t="s">
        <v>97</v>
      </c>
      <c r="C59" s="57" t="s">
        <v>98</v>
      </c>
      <c r="D59" s="53" t="s">
        <v>78</v>
      </c>
      <c r="E59" s="30" t="s">
        <v>79</v>
      </c>
      <c r="F59" s="57" t="s">
        <v>90</v>
      </c>
      <c r="G59" s="57" t="s">
        <v>88</v>
      </c>
      <c r="H59" s="57" t="s">
        <v>86</v>
      </c>
      <c r="I59" s="57" t="s">
        <v>91</v>
      </c>
      <c r="J59" s="57" t="s">
        <v>83</v>
      </c>
      <c r="K59" s="57" t="s">
        <v>84</v>
      </c>
      <c r="L59" s="57" t="s">
        <v>85</v>
      </c>
      <c r="M59" s="58" t="s">
        <v>82</v>
      </c>
    </row>
    <row r="60" spans="1:13" x14ac:dyDescent="0.35">
      <c r="A60" s="29"/>
      <c r="B60" s="31"/>
      <c r="C60" s="33"/>
      <c r="D60" s="32"/>
      <c r="E60" s="30"/>
      <c r="F60" s="32"/>
      <c r="G60" s="31"/>
      <c r="H60" s="31"/>
      <c r="I60" s="33"/>
      <c r="J60" s="33"/>
      <c r="K60" s="33"/>
      <c r="L60" s="33"/>
      <c r="M60" s="59"/>
    </row>
    <row r="61" spans="1:13" x14ac:dyDescent="0.35">
      <c r="A61" s="34" t="s">
        <v>66</v>
      </c>
      <c r="B61" s="54">
        <v>138951.61131629031</v>
      </c>
      <c r="C61" s="54">
        <v>83229.006080000006</v>
      </c>
      <c r="D61" s="54">
        <v>55722.605236290299</v>
      </c>
      <c r="E61" s="35">
        <v>0.66950943980671285</v>
      </c>
      <c r="F61" s="54">
        <v>114813.02524786878</v>
      </c>
      <c r="G61" s="54">
        <v>135985.22728000002</v>
      </c>
      <c r="H61" s="54">
        <v>114740.70441999998</v>
      </c>
      <c r="I61" s="52">
        <v>83229</v>
      </c>
      <c r="J61" s="54">
        <v>91585.720659999992</v>
      </c>
      <c r="K61" s="52">
        <v>84856.983279999971</v>
      </c>
      <c r="L61" s="52">
        <v>69915.07892</v>
      </c>
      <c r="M61" s="60">
        <v>62924.000429999993</v>
      </c>
    </row>
    <row r="62" spans="1:13" x14ac:dyDescent="0.35">
      <c r="A62" s="36" t="s">
        <v>67</v>
      </c>
      <c r="B62" s="51">
        <v>28706.373</v>
      </c>
      <c r="C62" s="51">
        <v>26515.268319999999</v>
      </c>
      <c r="D62" s="51">
        <v>2191.1046800000004</v>
      </c>
      <c r="E62" s="37">
        <v>8.2635583904209969E-2</v>
      </c>
      <c r="F62" s="51">
        <v>27357.472400000006</v>
      </c>
      <c r="G62" s="51">
        <v>35074.822909999995</v>
      </c>
      <c r="H62" s="51">
        <v>35203.142820000001</v>
      </c>
      <c r="I62" s="29">
        <v>26515</v>
      </c>
      <c r="J62" s="51">
        <v>31320.331260000006</v>
      </c>
      <c r="K62" s="29">
        <v>35522.782910000002</v>
      </c>
      <c r="L62" s="29">
        <v>22845.104509999997</v>
      </c>
      <c r="M62" s="61">
        <v>24005.044750000001</v>
      </c>
    </row>
    <row r="63" spans="1:13" x14ac:dyDescent="0.35">
      <c r="A63" s="29"/>
      <c r="B63" s="51"/>
      <c r="C63" s="51"/>
      <c r="D63" s="51"/>
      <c r="E63" s="37"/>
      <c r="F63" s="51"/>
      <c r="G63" s="51"/>
      <c r="H63" s="51"/>
      <c r="I63" s="29"/>
      <c r="J63" s="51"/>
      <c r="K63" s="29"/>
      <c r="L63" s="29"/>
      <c r="M63" s="61"/>
    </row>
    <row r="64" spans="1:13" x14ac:dyDescent="0.35">
      <c r="A64" s="34" t="s">
        <v>68</v>
      </c>
      <c r="B64" s="54">
        <v>110245.23831629031</v>
      </c>
      <c r="C64" s="54">
        <v>56713.737760000004</v>
      </c>
      <c r="D64" s="54">
        <v>53531.50055629031</v>
      </c>
      <c r="E64" s="35">
        <v>0.94388948199506406</v>
      </c>
      <c r="F64" s="54">
        <v>87455.552847868763</v>
      </c>
      <c r="G64" s="54">
        <v>100910.40437000003</v>
      </c>
      <c r="H64" s="54">
        <v>79537.561599999986</v>
      </c>
      <c r="I64" s="54">
        <v>56714</v>
      </c>
      <c r="J64" s="54">
        <v>60265.389399999985</v>
      </c>
      <c r="K64" s="54">
        <v>49334.20036999997</v>
      </c>
      <c r="L64" s="54">
        <v>47069.974410000003</v>
      </c>
      <c r="M64" s="60">
        <v>38918.955679999992</v>
      </c>
    </row>
    <row r="65" spans="1:13" x14ac:dyDescent="0.35">
      <c r="A65" s="36"/>
      <c r="B65" s="38">
        <v>0.79340741191797515</v>
      </c>
      <c r="C65" s="38">
        <v>0.68141793866295319</v>
      </c>
      <c r="D65" s="55"/>
      <c r="E65" s="39"/>
      <c r="F65" s="38">
        <v>0.76172152644755919</v>
      </c>
      <c r="G65" s="38">
        <v>0.74206887313002556</v>
      </c>
      <c r="H65" s="38">
        <v>0.69319394544466573</v>
      </c>
      <c r="I65" s="38">
        <v>0.68</v>
      </c>
      <c r="J65" s="38">
        <v>0.6580216759305455</v>
      </c>
      <c r="K65" s="38">
        <v>0.58138055894838292</v>
      </c>
      <c r="L65" s="38">
        <v>0.67324495855693156</v>
      </c>
      <c r="M65" s="62">
        <v>0.6185073328784223</v>
      </c>
    </row>
    <row r="66" spans="1:13" x14ac:dyDescent="0.35">
      <c r="A66" s="40" t="s">
        <v>49</v>
      </c>
      <c r="B66" s="51">
        <v>146.98457000000002</v>
      </c>
      <c r="C66" s="51">
        <v>186.19300000000001</v>
      </c>
      <c r="D66" s="51">
        <v>-39.208429999999993</v>
      </c>
      <c r="E66" s="37">
        <v>-0.21057950621129684</v>
      </c>
      <c r="F66" s="51">
        <v>720.12900000000002</v>
      </c>
      <c r="G66" s="51">
        <v>234.268</v>
      </c>
      <c r="H66" s="51">
        <v>191.55199999999999</v>
      </c>
      <c r="I66" s="29">
        <v>186</v>
      </c>
      <c r="J66" s="51">
        <v>345.77499999999998</v>
      </c>
      <c r="K66" s="29">
        <v>275.90199999999999</v>
      </c>
      <c r="L66" s="29">
        <v>518.80999999999995</v>
      </c>
      <c r="M66" s="61">
        <v>438.30099999999999</v>
      </c>
    </row>
    <row r="67" spans="1:13" x14ac:dyDescent="0.35">
      <c r="A67" s="40" t="s">
        <v>69</v>
      </c>
      <c r="B67" s="51">
        <v>45750.359913022447</v>
      </c>
      <c r="C67" s="51">
        <v>47767.160810000001</v>
      </c>
      <c r="D67" s="51">
        <v>-2016.8008969775547</v>
      </c>
      <c r="E67" s="37">
        <v>-4.2221494072039123E-2</v>
      </c>
      <c r="F67" s="51">
        <v>50890.135976985752</v>
      </c>
      <c r="G67" s="51">
        <v>38515.702061538861</v>
      </c>
      <c r="H67" s="51">
        <v>39079.59048459016</v>
      </c>
      <c r="I67" s="29">
        <v>47767</v>
      </c>
      <c r="J67" s="51">
        <v>38283.900399999962</v>
      </c>
      <c r="K67" s="29">
        <v>33552.260590000005</v>
      </c>
      <c r="L67" s="29">
        <v>36584.39635000001</v>
      </c>
      <c r="M67" s="61">
        <v>42619.205099999992</v>
      </c>
    </row>
    <row r="68" spans="1:13" x14ac:dyDescent="0.35">
      <c r="A68" s="29"/>
      <c r="B68" s="51"/>
      <c r="C68" s="51"/>
      <c r="D68" s="51"/>
      <c r="E68" s="37"/>
      <c r="F68" s="51"/>
      <c r="G68" s="51"/>
      <c r="H68" s="51"/>
      <c r="I68" s="29"/>
      <c r="J68" s="51"/>
      <c r="K68" s="29"/>
      <c r="L68" s="29"/>
      <c r="M68" s="61"/>
    </row>
    <row r="69" spans="1:13" ht="15" thickBot="1" x14ac:dyDescent="0.4">
      <c r="A69" s="41" t="s">
        <v>70</v>
      </c>
      <c r="B69" s="56">
        <v>64347.893833267866</v>
      </c>
      <c r="C69" s="56">
        <v>8760.3839500000031</v>
      </c>
      <c r="D69" s="56">
        <v>55587.509883267863</v>
      </c>
      <c r="E69" s="42">
        <v>6.3453280359096409</v>
      </c>
      <c r="F69" s="56">
        <v>35845.28787088301</v>
      </c>
      <c r="G69" s="56">
        <v>62160.434308461176</v>
      </c>
      <c r="H69" s="56">
        <v>40266.41911540983</v>
      </c>
      <c r="I69" s="56">
        <v>8760</v>
      </c>
      <c r="J69" s="56">
        <v>21635.714000000022</v>
      </c>
      <c r="K69" s="56">
        <v>15506.037779999962</v>
      </c>
      <c r="L69" s="56">
        <v>9966.7680599999949</v>
      </c>
      <c r="M69" s="63">
        <v>-4138.5504199999996</v>
      </c>
    </row>
    <row r="70" spans="1:13" ht="15" thickTop="1" x14ac:dyDescent="0.35">
      <c r="A70" s="49"/>
      <c r="B70" s="43"/>
      <c r="C70" s="43"/>
      <c r="D70" s="44"/>
      <c r="E70" s="44"/>
      <c r="F70" s="44"/>
      <c r="G70" s="44"/>
      <c r="H70" s="44"/>
      <c r="I70" s="44"/>
      <c r="J70" s="50"/>
      <c r="K70" s="43"/>
      <c r="L70" s="43"/>
      <c r="M70" s="43"/>
    </row>
    <row r="71" spans="1:13" x14ac:dyDescent="0.3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26" x14ac:dyDescent="0.35">
      <c r="A72" s="48" t="s">
        <v>77</v>
      </c>
      <c r="B72" s="85" t="s">
        <v>75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25.5" customHeight="1" x14ac:dyDescent="0.35">
      <c r="A73" s="29"/>
      <c r="B73" s="57" t="s">
        <v>97</v>
      </c>
      <c r="C73" s="57" t="s">
        <v>98</v>
      </c>
      <c r="D73" s="53" t="s">
        <v>78</v>
      </c>
      <c r="E73" s="30" t="s">
        <v>79</v>
      </c>
      <c r="F73" s="57" t="s">
        <v>90</v>
      </c>
      <c r="G73" s="57" t="s">
        <v>88</v>
      </c>
      <c r="H73" s="57" t="s">
        <v>86</v>
      </c>
      <c r="I73" s="57" t="s">
        <v>91</v>
      </c>
      <c r="J73" s="57" t="s">
        <v>83</v>
      </c>
      <c r="K73" s="57" t="s">
        <v>84</v>
      </c>
      <c r="L73" s="57" t="s">
        <v>85</v>
      </c>
      <c r="M73" s="58" t="s">
        <v>82</v>
      </c>
    </row>
    <row r="74" spans="1:13" x14ac:dyDescent="0.35">
      <c r="A74" s="29"/>
      <c r="B74" s="31"/>
      <c r="C74" s="33"/>
      <c r="D74" s="32"/>
      <c r="E74" s="30"/>
      <c r="F74" s="32"/>
      <c r="G74" s="31"/>
      <c r="H74" s="31"/>
      <c r="I74" s="33"/>
      <c r="J74" s="33"/>
      <c r="K74" s="33"/>
      <c r="L74" s="33"/>
      <c r="M74" s="59"/>
    </row>
    <row r="75" spans="1:13" x14ac:dyDescent="0.35">
      <c r="A75" s="34" t="s">
        <v>66</v>
      </c>
      <c r="B75" s="54">
        <v>123792.61308000001</v>
      </c>
      <c r="C75" s="54">
        <v>1349895.15448</v>
      </c>
      <c r="D75" s="54">
        <v>-1226102.5414</v>
      </c>
      <c r="E75" s="35">
        <v>-0.90829464594404974</v>
      </c>
      <c r="F75" s="54">
        <v>133568.16471000027</v>
      </c>
      <c r="G75" s="54">
        <v>120988.24844000005</v>
      </c>
      <c r="H75" s="54">
        <v>530653.48418999987</v>
      </c>
      <c r="I75" s="52">
        <v>1349895</v>
      </c>
      <c r="J75" s="54">
        <v>34826.567219999997</v>
      </c>
      <c r="K75" s="52">
        <v>31271.72639</v>
      </c>
      <c r="L75" s="52">
        <v>25739.309620000004</v>
      </c>
      <c r="M75" s="60">
        <v>26570.940859999999</v>
      </c>
    </row>
    <row r="76" spans="1:13" x14ac:dyDescent="0.35">
      <c r="A76" s="36" t="s">
        <v>67</v>
      </c>
      <c r="B76" s="51">
        <v>49070.17153</v>
      </c>
      <c r="C76" s="51">
        <v>754932.77484276798</v>
      </c>
      <c r="D76" s="51">
        <v>-705862.60331276793</v>
      </c>
      <c r="E76" s="37">
        <v>-0.93500060778230221</v>
      </c>
      <c r="F76" s="51">
        <v>102146.27979752803</v>
      </c>
      <c r="G76" s="51">
        <v>72819.805472519991</v>
      </c>
      <c r="H76" s="51">
        <v>285001.88792758406</v>
      </c>
      <c r="I76" s="29">
        <v>754933</v>
      </c>
      <c r="J76" s="51">
        <v>2925.9955799999984</v>
      </c>
      <c r="K76" s="29">
        <v>7442.8591500000002</v>
      </c>
      <c r="L76" s="29">
        <v>1287.6940000000004</v>
      </c>
      <c r="M76" s="61">
        <v>3447.4500600000001</v>
      </c>
    </row>
    <row r="77" spans="1:13" x14ac:dyDescent="0.35">
      <c r="A77" s="29"/>
      <c r="B77" s="51"/>
      <c r="C77" s="51"/>
      <c r="D77" s="51"/>
      <c r="E77" s="37"/>
      <c r="F77" s="51"/>
      <c r="G77" s="51"/>
      <c r="H77" s="51"/>
      <c r="I77" s="29"/>
      <c r="J77" s="51"/>
      <c r="K77" s="29"/>
      <c r="L77" s="29"/>
      <c r="M77" s="61"/>
    </row>
    <row r="78" spans="1:13" x14ac:dyDescent="0.35">
      <c r="A78" s="34" t="s">
        <v>68</v>
      </c>
      <c r="B78" s="54">
        <v>74722.441550000018</v>
      </c>
      <c r="C78" s="54">
        <v>594962.37963723205</v>
      </c>
      <c r="D78" s="54">
        <v>-520239.93808723206</v>
      </c>
      <c r="E78" s="35">
        <v>-0.87440812376143728</v>
      </c>
      <c r="F78" s="54">
        <v>31421.884912472247</v>
      </c>
      <c r="G78" s="54">
        <v>48168.442967480063</v>
      </c>
      <c r="H78" s="54">
        <v>245651.59626241581</v>
      </c>
      <c r="I78" s="54">
        <v>594962</v>
      </c>
      <c r="J78" s="54">
        <v>31900.571639999998</v>
      </c>
      <c r="K78" s="54">
        <v>23828.86724</v>
      </c>
      <c r="L78" s="54">
        <v>24451.615620000004</v>
      </c>
      <c r="M78" s="60">
        <v>23123.4908</v>
      </c>
    </row>
    <row r="79" spans="1:13" x14ac:dyDescent="0.35">
      <c r="A79" s="36"/>
      <c r="B79" s="38">
        <v>0.60360985757454866</v>
      </c>
      <c r="C79" s="38">
        <v>0.44074710370111708</v>
      </c>
      <c r="D79" s="55"/>
      <c r="E79" s="39"/>
      <c r="F79" s="38">
        <v>0.23524980657400382</v>
      </c>
      <c r="G79" s="38">
        <v>0.39812497154521204</v>
      </c>
      <c r="H79" s="38">
        <v>0.46292279911698564</v>
      </c>
      <c r="I79" s="38">
        <v>0.44</v>
      </c>
      <c r="J79" s="38">
        <v>0.91598380737566132</v>
      </c>
      <c r="K79" s="38">
        <v>0.7619939795719094</v>
      </c>
      <c r="L79" s="38">
        <v>0.94997169624940392</v>
      </c>
      <c r="M79" s="62">
        <v>0.8702548743695484</v>
      </c>
    </row>
    <row r="80" spans="1:13" x14ac:dyDescent="0.35">
      <c r="A80" s="40" t="s">
        <v>49</v>
      </c>
      <c r="B80" s="51">
        <v>6267.764362500001</v>
      </c>
      <c r="C80" s="51">
        <v>5719.8873624999997</v>
      </c>
      <c r="D80" s="51">
        <v>547.87700000000132</v>
      </c>
      <c r="E80" s="37">
        <v>9.5784578485220359E-2</v>
      </c>
      <c r="F80" s="51">
        <v>11201.298362500002</v>
      </c>
      <c r="G80" s="51">
        <v>5858.2833624999985</v>
      </c>
      <c r="H80" s="51">
        <v>5835.9863624999998</v>
      </c>
      <c r="I80" s="29">
        <v>5720</v>
      </c>
      <c r="J80" s="51">
        <v>5682.7914499999988</v>
      </c>
      <c r="K80" s="29">
        <v>5598.7326750000011</v>
      </c>
      <c r="L80" s="29">
        <v>5505.7799624999998</v>
      </c>
      <c r="M80" s="61">
        <v>5289.1323624999995</v>
      </c>
    </row>
    <row r="81" spans="1:13" x14ac:dyDescent="0.35">
      <c r="A81" s="40" t="s">
        <v>69</v>
      </c>
      <c r="B81" s="51">
        <v>13550.41917021414</v>
      </c>
      <c r="C81" s="51">
        <v>-10725.920572748881</v>
      </c>
      <c r="D81" s="51">
        <v>24276.33974296302</v>
      </c>
      <c r="E81" s="37">
        <v>-2.2633339095052971</v>
      </c>
      <c r="F81" s="51">
        <v>-96698.820112897418</v>
      </c>
      <c r="G81" s="51">
        <v>20831.861900266304</v>
      </c>
      <c r="H81" s="51">
        <v>-117045.70622284623</v>
      </c>
      <c r="I81" s="29">
        <v>-10726</v>
      </c>
      <c r="J81" s="51">
        <v>49675.210150099891</v>
      </c>
      <c r="K81" s="29">
        <v>-2140.9233500000073</v>
      </c>
      <c r="L81" s="29">
        <v>-1866.3185499999961</v>
      </c>
      <c r="M81" s="61">
        <v>5590.4700099999991</v>
      </c>
    </row>
    <row r="82" spans="1:13" x14ac:dyDescent="0.35">
      <c r="A82" s="29"/>
      <c r="B82" s="51"/>
      <c r="C82" s="51"/>
      <c r="D82" s="51"/>
      <c r="E82" s="37"/>
      <c r="F82" s="51"/>
      <c r="G82" s="51"/>
      <c r="H82" s="51"/>
      <c r="I82" s="29"/>
      <c r="J82" s="51"/>
      <c r="K82" s="29"/>
      <c r="L82" s="29"/>
      <c r="M82" s="61"/>
    </row>
    <row r="83" spans="1:13" ht="15" thickBot="1" x14ac:dyDescent="0.4">
      <c r="A83" s="41" t="s">
        <v>70</v>
      </c>
      <c r="B83" s="56">
        <v>54904.258017285872</v>
      </c>
      <c r="C83" s="56">
        <v>599968.41284748097</v>
      </c>
      <c r="D83" s="56">
        <v>-545064.15483019513</v>
      </c>
      <c r="E83" s="42">
        <v>-0.90848808563652972</v>
      </c>
      <c r="F83" s="56">
        <v>116919.40666286966</v>
      </c>
      <c r="G83" s="56">
        <v>21478.297704713761</v>
      </c>
      <c r="H83" s="56">
        <v>356861.31612276204</v>
      </c>
      <c r="I83" s="56">
        <v>599968</v>
      </c>
      <c r="J83" s="56">
        <v>-23457.429960099893</v>
      </c>
      <c r="K83" s="56">
        <v>20371.057915000009</v>
      </c>
      <c r="L83" s="56">
        <v>20812.1542075</v>
      </c>
      <c r="M83" s="63">
        <v>12243.8884275</v>
      </c>
    </row>
    <row r="84" spans="1:13" ht="15" thickTop="1" x14ac:dyDescent="0.35">
      <c r="A84" s="49"/>
      <c r="B84" s="43"/>
      <c r="C84" s="43"/>
      <c r="D84" s="44"/>
      <c r="E84" s="44"/>
      <c r="F84" s="44"/>
      <c r="G84" s="44"/>
      <c r="H84" s="44"/>
      <c r="I84" s="44"/>
      <c r="J84" s="50"/>
      <c r="K84" s="43"/>
      <c r="L84" s="43"/>
      <c r="M84" s="43"/>
    </row>
    <row r="85" spans="1:13" x14ac:dyDescent="0.3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26" x14ac:dyDescent="0.35">
      <c r="A86" s="48" t="s">
        <v>77</v>
      </c>
      <c r="B86" s="85" t="s">
        <v>76</v>
      </c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25.5" customHeight="1" x14ac:dyDescent="0.35">
      <c r="A87" s="29"/>
      <c r="B87" s="57" t="s">
        <v>97</v>
      </c>
      <c r="C87" s="57" t="s">
        <v>98</v>
      </c>
      <c r="D87" s="53" t="s">
        <v>78</v>
      </c>
      <c r="E87" s="30" t="s">
        <v>79</v>
      </c>
      <c r="F87" s="57" t="s">
        <v>90</v>
      </c>
      <c r="G87" s="57" t="s">
        <v>88</v>
      </c>
      <c r="H87" s="57" t="s">
        <v>86</v>
      </c>
      <c r="I87" s="57" t="s">
        <v>91</v>
      </c>
      <c r="J87" s="57" t="s">
        <v>83</v>
      </c>
      <c r="K87" s="57" t="s">
        <v>84</v>
      </c>
      <c r="L87" s="57" t="s">
        <v>85</v>
      </c>
      <c r="M87" s="58" t="s">
        <v>82</v>
      </c>
    </row>
    <row r="88" spans="1:13" x14ac:dyDescent="0.35">
      <c r="A88" s="29"/>
      <c r="B88" s="31"/>
      <c r="C88" s="33"/>
      <c r="D88" s="32"/>
      <c r="E88" s="30"/>
      <c r="F88" s="32"/>
      <c r="G88" s="31"/>
      <c r="H88" s="31"/>
      <c r="I88" s="33"/>
      <c r="J88" s="33"/>
      <c r="K88" s="33"/>
      <c r="L88" s="33"/>
      <c r="M88" s="59"/>
    </row>
    <row r="89" spans="1:13" x14ac:dyDescent="0.35">
      <c r="A89" s="34" t="s">
        <v>66</v>
      </c>
      <c r="B89" s="54">
        <v>-85030.181097580615</v>
      </c>
      <c r="C89" s="54">
        <v>-89744.030457540954</v>
      </c>
      <c r="D89" s="54">
        <v>4713.8493599603389</v>
      </c>
      <c r="E89" s="35">
        <v>-5.2525492068138405E-2</v>
      </c>
      <c r="F89" s="54">
        <v>-92108.559826841141</v>
      </c>
      <c r="G89" s="54">
        <v>-82703.724684137676</v>
      </c>
      <c r="H89" s="54">
        <v>-83856.745602052484</v>
      </c>
      <c r="I89" s="52">
        <v>-89744</v>
      </c>
      <c r="J89" s="54">
        <v>-79087.082414117991</v>
      </c>
      <c r="K89" s="52">
        <v>-68167.199710952395</v>
      </c>
      <c r="L89" s="52">
        <v>-82474.670545229601</v>
      </c>
      <c r="M89" s="60">
        <v>-86865.399829700007</v>
      </c>
    </row>
    <row r="90" spans="1:13" x14ac:dyDescent="0.35">
      <c r="A90" s="36" t="s">
        <v>67</v>
      </c>
      <c r="B90" s="51">
        <v>1209.1830191043914</v>
      </c>
      <c r="C90" s="51">
        <v>-10487.993574818731</v>
      </c>
      <c r="D90" s="51">
        <v>11697.176593923123</v>
      </c>
      <c r="E90" s="37">
        <v>-1.1152921205069761</v>
      </c>
      <c r="F90" s="51">
        <v>-10830.633293420016</v>
      </c>
      <c r="G90" s="51">
        <v>-8523.8199426664705</v>
      </c>
      <c r="H90" s="51">
        <v>6312.6722315699753</v>
      </c>
      <c r="I90" s="29">
        <v>-10488</v>
      </c>
      <c r="J90" s="51">
        <v>-3389.3809804024399</v>
      </c>
      <c r="K90" s="29">
        <v>61381.184921774831</v>
      </c>
      <c r="L90" s="29">
        <v>-52477.083908587025</v>
      </c>
      <c r="M90" s="61">
        <v>-33008.343824964002</v>
      </c>
    </row>
    <row r="91" spans="1:13" x14ac:dyDescent="0.35">
      <c r="A91" s="29"/>
      <c r="B91" s="51"/>
      <c r="C91" s="51"/>
      <c r="D91" s="51"/>
      <c r="E91" s="37"/>
      <c r="F91" s="51"/>
      <c r="G91" s="51"/>
      <c r="H91" s="51"/>
      <c r="I91" s="29"/>
      <c r="J91" s="51"/>
      <c r="K91" s="29"/>
      <c r="L91" s="29"/>
      <c r="M91" s="61"/>
    </row>
    <row r="92" spans="1:13" x14ac:dyDescent="0.35">
      <c r="A92" s="34" t="s">
        <v>68</v>
      </c>
      <c r="B92" s="54">
        <v>-86239.364116684999</v>
      </c>
      <c r="C92" s="54">
        <v>-79256.036882722226</v>
      </c>
      <c r="D92" s="54">
        <v>-6983.3272339627729</v>
      </c>
      <c r="E92" s="35">
        <v>8.8110981934363342E-2</v>
      </c>
      <c r="F92" s="54">
        <v>-81277.926533421123</v>
      </c>
      <c r="G92" s="54">
        <v>-74179.904741471211</v>
      </c>
      <c r="H92" s="54">
        <v>-77544.073370482511</v>
      </c>
      <c r="I92" s="54">
        <v>-79256</v>
      </c>
      <c r="J92" s="54">
        <v>-75697.701433715556</v>
      </c>
      <c r="K92" s="54">
        <v>-129548.38463272722</v>
      </c>
      <c r="L92" s="54">
        <v>-29997.586636642576</v>
      </c>
      <c r="M92" s="60">
        <v>-53857.056004736005</v>
      </c>
    </row>
    <row r="93" spans="1:13" x14ac:dyDescent="0.35">
      <c r="A93" s="36"/>
      <c r="B93" s="38">
        <v>1.0142206332327661</v>
      </c>
      <c r="C93" s="38">
        <v>0.88313435978584975</v>
      </c>
      <c r="D93" s="55"/>
      <c r="E93" s="39"/>
      <c r="F93" s="38">
        <v>0.88241447576879939</v>
      </c>
      <c r="G93" s="38">
        <v>0.89693547690602005</v>
      </c>
      <c r="H93" s="38">
        <f t="shared" ref="H93" si="0">H92/H89</f>
        <v>0.92472075816622834</v>
      </c>
      <c r="I93" s="38">
        <v>0.88</v>
      </c>
      <c r="J93" s="38">
        <v>0.95714368419036044</v>
      </c>
      <c r="K93" s="38">
        <v>1.9004504392442094</v>
      </c>
      <c r="L93" s="38">
        <v>0.36371878103097993</v>
      </c>
      <c r="M93" s="62">
        <v>0.62000584939829895</v>
      </c>
    </row>
    <row r="94" spans="1:13" x14ac:dyDescent="0.35">
      <c r="A94" s="40" t="s">
        <v>49</v>
      </c>
      <c r="B94" s="51">
        <v>1215.7619999999999</v>
      </c>
      <c r="C94" s="51">
        <v>1212.4649999999999</v>
      </c>
      <c r="D94" s="51">
        <v>3.2970000000000255</v>
      </c>
      <c r="E94" s="37">
        <v>2.7192537516547081E-3</v>
      </c>
      <c r="F94" s="51">
        <v>1219.143</v>
      </c>
      <c r="G94" s="51">
        <v>1129.6959999999999</v>
      </c>
      <c r="H94" s="51">
        <v>-1540.1020000000001</v>
      </c>
      <c r="I94" s="29">
        <v>1212</v>
      </c>
      <c r="J94" s="51">
        <v>1340.2080000000001</v>
      </c>
      <c r="K94" s="29">
        <v>1088.3489999999999</v>
      </c>
      <c r="L94" s="29">
        <v>982.82100000000003</v>
      </c>
      <c r="M94" s="61">
        <v>1035.991</v>
      </c>
    </row>
    <row r="95" spans="1:13" x14ac:dyDescent="0.35">
      <c r="A95" s="40" t="s">
        <v>69</v>
      </c>
      <c r="B95" s="51">
        <v>-59878.506500478907</v>
      </c>
      <c r="C95" s="51">
        <v>-73376.729330000002</v>
      </c>
      <c r="D95" s="51">
        <v>13498.222829521095</v>
      </c>
      <c r="E95" s="37">
        <v>-0.18395781541059178</v>
      </c>
      <c r="F95" s="51">
        <v>-52262.824532565653</v>
      </c>
      <c r="G95" s="51">
        <v>-63357.297993172047</v>
      </c>
      <c r="H95" s="51">
        <v>66876.845910000018</v>
      </c>
      <c r="I95" s="29">
        <v>-73377</v>
      </c>
      <c r="J95" s="51">
        <v>-74166.199670000045</v>
      </c>
      <c r="K95" s="29">
        <v>-137319.51987935897</v>
      </c>
      <c r="L95" s="29">
        <v>-21830.14389417538</v>
      </c>
      <c r="M95" s="61">
        <v>-45156.755776465616</v>
      </c>
    </row>
    <row r="96" spans="1:13" x14ac:dyDescent="0.35">
      <c r="A96" s="29"/>
      <c r="B96" s="51"/>
      <c r="C96" s="51"/>
      <c r="D96" s="51"/>
      <c r="E96" s="37"/>
      <c r="F96" s="51"/>
      <c r="G96" s="51"/>
      <c r="H96" s="51"/>
      <c r="I96" s="29"/>
      <c r="J96" s="51"/>
      <c r="K96" s="29"/>
      <c r="L96" s="29"/>
      <c r="M96" s="61"/>
    </row>
    <row r="97" spans="1:13" ht="15" thickBot="1" x14ac:dyDescent="0.4">
      <c r="A97" s="41" t="s">
        <v>70</v>
      </c>
      <c r="B97" s="56">
        <v>-27576.619616206095</v>
      </c>
      <c r="C97" s="56">
        <v>-7091.772552722221</v>
      </c>
      <c r="D97" s="56">
        <v>-20484.847063483874</v>
      </c>
      <c r="E97" s="42">
        <v>2.8885369505569716</v>
      </c>
      <c r="F97" s="56">
        <v>-30234.245000855466</v>
      </c>
      <c r="G97" s="56">
        <v>-11952.30274829916</v>
      </c>
      <c r="H97" s="56">
        <v>-12207.329460482493</v>
      </c>
      <c r="I97" s="56">
        <v>-7092</v>
      </c>
      <c r="J97" s="56">
        <v>-2871.7097637155093</v>
      </c>
      <c r="K97" s="56">
        <v>6682.7862466317456</v>
      </c>
      <c r="L97" s="56">
        <v>-9150.2637424671957</v>
      </c>
      <c r="M97" s="63">
        <v>-9736.291228270391</v>
      </c>
    </row>
    <row r="98" spans="1:13" ht="15" thickTop="1" x14ac:dyDescent="0.35">
      <c r="A98" s="49"/>
      <c r="B98" s="43"/>
      <c r="C98" s="43"/>
      <c r="D98" s="44"/>
      <c r="E98" s="44"/>
      <c r="F98" s="44"/>
      <c r="G98" s="44"/>
      <c r="H98" s="44"/>
      <c r="I98" s="44"/>
      <c r="J98" s="50"/>
      <c r="K98" s="43"/>
      <c r="L98" s="43"/>
      <c r="M98" s="43"/>
    </row>
    <row r="99" spans="1:13" x14ac:dyDescent="0.3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</sheetData>
  <mergeCells count="7">
    <mergeCell ref="B58:M58"/>
    <mergeCell ref="B72:M72"/>
    <mergeCell ref="B86:M86"/>
    <mergeCell ref="B2:M2"/>
    <mergeCell ref="B16:M16"/>
    <mergeCell ref="B30:M30"/>
    <mergeCell ref="B44:M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2019-05-22T13:55:19Z</dcterms:modified>
</cp:coreProperties>
</file>